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515" windowHeight="12330"/>
  </bookViews>
  <sheets>
    <sheet name="Приложение 1" sheetId="2" r:id="rId1"/>
    <sheet name="Приложение 2" sheetId="3" r:id="rId2"/>
  </sheets>
  <calcPr calcId="152511"/>
</workbook>
</file>

<file path=xl/calcChain.xml><?xml version="1.0" encoding="utf-8"?>
<calcChain xmlns="http://schemas.openxmlformats.org/spreadsheetml/2006/main">
  <c r="F144" i="2" l="1"/>
  <c r="F43" i="2"/>
  <c r="G71" i="2"/>
  <c r="I52" i="2" l="1"/>
  <c r="I20" i="2"/>
  <c r="I13" i="2"/>
  <c r="I9" i="2"/>
  <c r="H13" i="2"/>
  <c r="H9" i="2"/>
  <c r="E144" i="2" l="1"/>
</calcChain>
</file>

<file path=xl/sharedStrings.xml><?xml version="1.0" encoding="utf-8"?>
<sst xmlns="http://schemas.openxmlformats.org/spreadsheetml/2006/main" count="685" uniqueCount="201">
  <si>
    <t>№ лота</t>
  </si>
  <si>
    <t>Наименование товара, краткая характеристика</t>
  </si>
  <si>
    <t>Өлшем бірлігі/ Единица измерения</t>
  </si>
  <si>
    <t>Саны/ Количество</t>
  </si>
  <si>
    <t>Сомасы/ Сумма, тенге</t>
  </si>
  <si>
    <t>Набор расходных материалов и реагентов для анализтора "Architect i 2000"</t>
  </si>
  <si>
    <t>Антитела к вирусу гепатита С, калибратор</t>
  </si>
  <si>
    <t xml:space="preserve">Антитела к вирусу гепатита С, контроли </t>
  </si>
  <si>
    <t>Антитела к вирусу гепатита С, реагент</t>
  </si>
  <si>
    <t>Сифилис, калибратор</t>
  </si>
  <si>
    <t>Сифилис контроли</t>
  </si>
  <si>
    <t>Сифилис реагент</t>
  </si>
  <si>
    <t>ВИЧ  Ag/Ab Комбо, калибратор</t>
  </si>
  <si>
    <t>ВИЧ  Ag/Ab Комбо, контроль</t>
  </si>
  <si>
    <t xml:space="preserve">ВИЧ  Ag/Ab Комбо, реагент </t>
  </si>
  <si>
    <t>Поверхностный антиген вируса гепатита В, качественный тест, калибраторы</t>
  </si>
  <si>
    <t>Поверхностный антиген вируса гепатита В, качественный тест, контроли</t>
  </si>
  <si>
    <t>Поверхностный антиген вируса гепатита В, качественный тест, реагент</t>
  </si>
  <si>
    <t>Раствор Пре-триггера</t>
  </si>
  <si>
    <t>Реакционые ячейки</t>
  </si>
  <si>
    <t>Раствор Триггера</t>
  </si>
  <si>
    <t>Промывающий буфер</t>
  </si>
  <si>
    <t>Septum (Крышки белые) в упакоке 200 шт</t>
  </si>
  <si>
    <t>Replacement caps (Крышки зеленые) в упакоке 100 шт</t>
  </si>
  <si>
    <t>Пробирка для образца и контроля(в упак 1000шт)</t>
  </si>
  <si>
    <t>Раствор для промывки после обработки гипохлоридом (1 уп 4 фл*25 мл.)(реаг.для ухода за зондом)</t>
  </si>
  <si>
    <t>шт</t>
  </si>
  <si>
    <t>Набор расходных реагентов для иммуногеатологического анализатора "Autovue Innova"</t>
  </si>
  <si>
    <t>Сержискрин панель</t>
  </si>
  <si>
    <t>Афермаген панель</t>
  </si>
  <si>
    <t>Кассета для исследования крови новорожденных  (уп -100 шт )                      Код 6901906</t>
  </si>
  <si>
    <t>Микропланшеты 96 лунок (на иммуногематологический анализатор AutoVue Innova) Код 655101</t>
  </si>
  <si>
    <t>Расходный материал и реагенты на иммуногематологический анализатор IH 1000</t>
  </si>
  <si>
    <t xml:space="preserve">набор </t>
  </si>
  <si>
    <t>004016 ID - карта LISS/ Coombs (в упаковке 60 х 12 карт)</t>
  </si>
  <si>
    <t xml:space="preserve">001237 DiaClon ABO/D + Reverse Grouping на 288 исследований (в упаковке 24 х 12 карт) </t>
  </si>
  <si>
    <t xml:space="preserve">001323 DiaClon ABO/D  на 288 исследований (в упаковке 24 х 12 карт) </t>
  </si>
  <si>
    <t xml:space="preserve">002127 ID-Card DiaClon Rh-subgroup + K на 288 исследований (в упаковке 24 х 12 карт) </t>
  </si>
  <si>
    <t xml:space="preserve">003624  45092 ID DiaCell ABO A1, в набор из 2-х пузырьков А1, В, 2 х 10 мл на 200 исследований </t>
  </si>
  <si>
    <t xml:space="preserve">004310 ID DiaCell I-II-III набор из 3-х пузырьков I; II; III; 3 х 10 мл на 200 исследований </t>
  </si>
  <si>
    <t xml:space="preserve">004114 Реагент ID-DiaPanel (набор из 11 пузырьков 11х4 для непрямого антиглабулинового теста и солевого теста) на 80 исследований </t>
  </si>
  <si>
    <t>Раствор дилюента ID-Diluent 1 (2 х 100мл) каталожн. № 009160</t>
  </si>
  <si>
    <t>Раствор дилюента ID-Diluent 2 (10х 60 х 700мкл) каталожн. № 009290</t>
  </si>
  <si>
    <t>90071 Microcide SQ (фл 250мл)</t>
  </si>
  <si>
    <t xml:space="preserve">009948  DiaMed Basic QC (2 х 8 х 5) </t>
  </si>
  <si>
    <t>009902 SetupClean (флакон емкостью 500 мл)</t>
  </si>
  <si>
    <t xml:space="preserve">008510  ID - карта  ID - Antigen Profile I (в упакове 1х12 карт) </t>
  </si>
  <si>
    <t xml:space="preserve">008610  ID - карта  ID - Antigen Profile II (в упакове 1х12 карт) </t>
  </si>
  <si>
    <t xml:space="preserve">008701  ID - карта  ID - Antigen Profile III (в упакове 1х12 карт) </t>
  </si>
  <si>
    <t xml:space="preserve">008711 Тест антисывороточный ID-M,N,S,s,Fyh,Fyb (6х1,4 ) на 24 исследования </t>
  </si>
  <si>
    <t xml:space="preserve">ID-карта DiaClon Anti-D (в уп. 1х5мл) на 100 исследований каталожн. № 007531 </t>
  </si>
  <si>
    <t xml:space="preserve">ID-карта DiaClon Anti-K (в уп. 1х12 карт) каталожн. № 002121 </t>
  </si>
  <si>
    <t xml:space="preserve">ID-карта NaCLEnzime Test and Cold Agglutinins на 288 исследований (в уп. 4х12 карт) каталожн. № 005014 </t>
  </si>
  <si>
    <t>ID-карта  Anti-I Absorbed (в уп. 1х12 карт) на 72 исследования каталожн. № 001811</t>
  </si>
  <si>
    <t>Набор моноклональных антител для фенотипирования и определения группы крови, резус и Келл</t>
  </si>
  <si>
    <t>Эритротест - Цоликлон-Моноклональные антитела Анти-е Супер 5 мл-№10</t>
  </si>
  <si>
    <t>Моноклональные антитела Анти-Е Супер 5 мл-№10</t>
  </si>
  <si>
    <t>Моноклональные антитела Анти-с Супер 5 мл-№10</t>
  </si>
  <si>
    <t>Моноклональные антитела Анти-С Супер 5 мл-№10</t>
  </si>
  <si>
    <t>Моноклональные антитела Анти-А1-лектин 5мл №10</t>
  </si>
  <si>
    <t>Моноклональные антитела Анти Асл, 5мл №10</t>
  </si>
  <si>
    <t>Моноклональные антитела Анти-АВ  5 мл-№10</t>
  </si>
  <si>
    <t>Моноклональные антитела Анти-А  10 мл-№10</t>
  </si>
  <si>
    <t>Моноклональные антитела Анти-В  10 мл-№10</t>
  </si>
  <si>
    <t>Моноклональные антитела Анти-Kell Супер  5 мл-№10</t>
  </si>
  <si>
    <t>Моноклональные антитела Анти-Д Супер  (IgM)  5 мл-№20</t>
  </si>
  <si>
    <t>Микрокюветы Hb 201"Hemo Cue"(упаковка №100)</t>
  </si>
  <si>
    <t>Наборы диагностических реагентов предназначены для проведения ПЦР в амплификаторах для диагностики антигенов системы HLA I класса (HLA-Сw*) методом ПЦР SSP для генотипирования 4-х образцов ДНК одновременно по HLA Cw*  в формате одной 96-луночной планшеты методом ПЦР SSP. Набор рассчитан на 40 типирований.
 (Cw* Циклерплатная система  (40/1 типирований) набор=40 тестов)</t>
  </si>
  <si>
    <t xml:space="preserve">Наборы диагностических реагентов предназначены для проведения ПЦР в амплификаторах для диагностики антигенов системы HLA II класса  методом ПЦР SSP 6-ти образцов ДНК одновременно по HLA DQB1* в формате одной 96-луночной планшеты методом ПЦР SSP. Набор  рассчитан  на 60 типирований.Циклерплатная система  (60/1 типирований) набор=60 тестов)
(HLA DQB1* </t>
  </si>
  <si>
    <t>Сертифицированная  агароза для проведения электрофореза ПЦР продуктов, в упаковке 1 кг.( Gen Agarose L/E/)</t>
  </si>
  <si>
    <t>Раствор бромистого этидия для окраски агарозного геля при проведении электрофореза  ПЦР анализа,  10 мг/мл, в упаковке 10 мл. (Ethidium Bromide Solution, 10 ml, 10 mg/ml).</t>
  </si>
  <si>
    <t xml:space="preserve">ДНК маркер для определения длины фрагментов двойной спирали ДНК от 50 до 1500 ед при проведении электрофореза ПЦР продукта. В упаковке 5 флаконов по 500 мкл.
(GenLadder 50 s, DNA Size marker, 5x500 µl 50-1500 bp, 5 Banden)
</t>
  </si>
  <si>
    <t>Ацетатный буфер с ЭДТА концентрированный х50 для проведения электрофореза в молекулярной биологии в упаковке 5 л. (Буфер 50х Tris/Acetic Acid/EDTA Buffer 5 L)</t>
  </si>
  <si>
    <t>Калибровочные микросферы для аппарата Luminex (классификационные и репортерные), 25 определений</t>
  </si>
  <si>
    <t>Контрольные микросферы для аппарата Luminex (классификационные и репортерные), 25 определений</t>
  </si>
  <si>
    <t>Проточная жидкость для аппарата Luminex® Sheath Fluid, 20 литров</t>
  </si>
  <si>
    <t>Taq Polymerase - 50 мкл</t>
  </si>
  <si>
    <t>PE - Conjugated Streptavidin, Lyophilized, на 2000 тестов</t>
  </si>
  <si>
    <t>Конъюгат фикоэритрина для реагентов LABScreen®, на 1000 определений</t>
  </si>
  <si>
    <t>Планшеты для иммунологического типирования, 60-ти луночные, уп=200шт</t>
  </si>
  <si>
    <t>Положительный контроль для лимфоцитотоксического теста, упаковка  0,5 мл. (Positive Control)</t>
  </si>
  <si>
    <t>Отрицательный контроль для лимфоцитотоксического теста, упаковка  0,5 мл. (Negative  Control)</t>
  </si>
  <si>
    <t>Лимфостабилизирующий раствор , в упаковке  4 флакона  по 500 мл. (RPMI 1640 уп=4 ф/500мл)</t>
  </si>
  <si>
    <t>Цистейн (D-CYSTINE), 1 гр</t>
  </si>
  <si>
    <t>Дитиотритол 1,4 (DTT-Dithiothreit), 5 гр</t>
  </si>
  <si>
    <t>Капилляры для генетического анализатора 3500, 50 см; 3500 Genetic Analyzer Capillary Array, 50 cm (4404685)</t>
  </si>
  <si>
    <t xml:space="preserve">Набор реагентов для типирования HLA-A* методом секвенирования на капиллярном генетическом анализаторе с предварительным выделением гаплотипов на 16-ти луночном ПЦР стрипе и дальнейшего секвенирования исследуемого образца по экзонам 1,2,3,4 в прямом и обратном направлении. Набор – на 24 типирования.
(S4 HLA-A* циклерстрипс Single Allele, Allele Group and locus specific Seguensing Сиквенс экзонов 1,2,3 и 4 уп=24 теста)
</t>
  </si>
  <si>
    <t xml:space="preserve">Набор реагентов для типирования HLA-B*  методом секвенирования на капиллярном генетическом анализаторе  с предварительным выделением гаплотипов на 16-ти луночном ПЦР стрипе и дальнейшего секвенирования исследуемого образца по экзонам 1,2,3,4 в прямом и обратном направлении. Набор – на 24 типирования.
(S4 HLA-В* циклерстрипс Single Allele, Allele Group and locus specific Seguensing Сиквенс экзонов 1,2,3 и 4 уп=24 теста)
</t>
  </si>
  <si>
    <t xml:space="preserve">Набор реагентов  для типирования HLA-Cw* методом секвенирования на капиллярном генетическом анализаторе  с предварительным выделени-ем гаплотипов на 16-ти луночном ПЦР стрипе и дальнейшего секвенирования исследуемого образца по экзонам 1,2,3,4 в прямом и обратном направлении. набор – на 24 типирования.
(S4 HLA-Cw* циклерстрипс Single Allele, Allele Group and locus specific Seguensing Сиквенс экзонов 1,2,3 и 4 уп=24 теста)
</t>
  </si>
  <si>
    <t xml:space="preserve">Набор реагентов для типирования HLA-DRB1* методом секвенирования на капиллярном генетическом анализаторе  с предварительным выделе-нием гаплотипов на 16-ти луночном ПЦР стрипе и дальнейшего секвенирования исследуемого образца по экзонам 2,3 в прямом и обратном направлении, а также по 86 кодону. Набор  на 24 типирований.
(S4 HLA-DRB1* циклерстрипс Single Allele, Allele group and locus specific Seguensing Сиквенс экзона 2 forwards, reverse and codon 86 TG уп=24 теста)
</t>
  </si>
  <si>
    <t>Набор реагентов для типирования HLA-DQB1* методом секвенирования на капиллярном генетическом анализаторе  с предварительным выделением гаплотипов на 8-ми луночном ПЦР стрипе и дальнейшего секвенирования исследуемого образца по экзонам 2,3 в прямом и обратном направлении. набор – на 24 типирований.</t>
  </si>
  <si>
    <t>Набор с ферментом  для очистки ПЦР фрагментов для дальнейшего проведения  секвенирования, упаковка 2000 реакций /4 мл. 
(ExoSAP-IT 2000 ЕД)</t>
  </si>
  <si>
    <t>Анодный буфер 4 шт/уп; Anode Buffer Container (ABC) 3500 Series 4 ea/pk (4393927)</t>
  </si>
  <si>
    <t>Катодный буфер 4 шт/уп;  Cathode Buffer Container (CBC) 3500 Series 4 ea/pk (4408256)</t>
  </si>
  <si>
    <t xml:space="preserve">Полимер POP-7 для генетического анализатора 3500/3500xl на 384 обр.;  </t>
  </si>
  <si>
    <t>Формамид дионизированный, 5 мл Hi-Di Formamide 5ML (4401457)</t>
  </si>
  <si>
    <t>Реагент для кондиционирования; Conditioning Reagent, 3500 Series (4393718)</t>
  </si>
  <si>
    <t>Сиквенсовый стандарт для установки 4 пр/уп Sequencing Install Standard, BigDye Terminator v1.1 4 tb/pk (4404314)</t>
  </si>
  <si>
    <t>Набор для секвенирования 1000 реак BigDye XTerminator Purification Kit 1000 rxn (4376487)</t>
  </si>
  <si>
    <t>Набор для секвенирования 100 реак BigDye Terminator v1.1 Cycle Sequencing Kit, 100rxn (4337450)</t>
  </si>
  <si>
    <t>Набор для капиллярного электрофореза на 200 реакций/ identifiller (Химеризм)</t>
  </si>
  <si>
    <t>Набор реагентов для выделения всех видов лимфоцитов методом розеткообразования, набор рассчитан на выделение клеток из 250 мл крови.
Коктейль RosetteSepHLA Total Lymphocyte Enrichment Cocktail</t>
  </si>
  <si>
    <t>набор для выделения ДНК- PROTRANS DNA Box 500 Fast DNA spin column extraction out of 0,5- 1 ml EDTA-/ Citrate blood high quality, stability and concentration (250 extractions)</t>
  </si>
  <si>
    <t>HLA A*/B*/DRB1* Циклерплатная система  (20/1 типирований) набор=20 тестов</t>
  </si>
  <si>
    <t>Набор LABType SSO HLA A Locus - 100 тестов</t>
  </si>
  <si>
    <t>Набор LABType SSO HLA B Locus - 100 тестов</t>
  </si>
  <si>
    <t>Набор LABType HD HLA DRB1 Locus - 100 тестов</t>
  </si>
  <si>
    <t>Набор LABScreen® Mixed для скрининга антител к HLA-антигенам классов I и II, 100 тестов</t>
  </si>
  <si>
    <t>Набор LABScreen® Single Antigen HLA Class I - Combi  , 25 тестов</t>
  </si>
  <si>
    <t>Набор LABScreen® Single Antigen II HLA Class II - Combi  , 25 тестов</t>
  </si>
  <si>
    <t xml:space="preserve">Набор HLA -READY PLATE ABC 144/2 </t>
  </si>
  <si>
    <t xml:space="preserve">Комплемент кроличий лиофилизированный, во флаконах 1,0 мл/фл </t>
  </si>
  <si>
    <t>Набор расходных материалов  для аппарата  "Haemonetics"</t>
  </si>
  <si>
    <t xml:space="preserve">Набор расходного материала для аппарата PCS-2 </t>
  </si>
  <si>
    <t>Набор расходного материала для аппарата MCS+</t>
  </si>
  <si>
    <t>Набор расходных материалов  для аппарата вирусинактивации "INTERCEPT"</t>
  </si>
  <si>
    <t xml:space="preserve">Набор для инактивации патогенов и лейкоцитов в плазме донора для аппарата "INTERCEPT Illuminator" </t>
  </si>
  <si>
    <t>Набор для инактивации патогенов и лейкоцитов в тромбоцитах донора большого объема для аппарата "INTERCEPT Illuminator"</t>
  </si>
  <si>
    <t>наименование</t>
  </si>
  <si>
    <t>Полная  характеристика (описание) товаров, работ  и  услуг</t>
  </si>
  <si>
    <t>ед. изм</t>
  </si>
  <si>
    <t xml:space="preserve">кол-во </t>
  </si>
  <si>
    <r>
      <t xml:space="preserve">Пластины-электроды для аппарата  TSCD-II </t>
    </r>
    <r>
      <rPr>
        <b/>
        <sz val="8"/>
        <color theme="1"/>
        <rFont val="Times New Roman"/>
        <family val="1"/>
      </rPr>
      <t>(в кассете 70шт)</t>
    </r>
  </si>
  <si>
    <t>кассета</t>
  </si>
  <si>
    <t>наб</t>
  </si>
  <si>
    <t>Итого:</t>
  </si>
  <si>
    <t>Системы полимерные с магистралями счетверенные  (емкость каждого конт.450мл)</t>
  </si>
  <si>
    <t>Набор расходных материалов  для аппарата  "Haemonetics"АСР-215</t>
  </si>
  <si>
    <t>Набор расходных материалов для аппарата ACP-215 (глицеролизации клеток крови)</t>
  </si>
  <si>
    <t xml:space="preserve">Набор расходных материалов для аппарата ACP-215 (деглицеролизации клеток крови) </t>
  </si>
  <si>
    <t>Криомешок на 940 мл</t>
  </si>
  <si>
    <t>Антитела к вирусу гепатита С, контроль</t>
  </si>
  <si>
    <t>Сифилис контроль</t>
  </si>
  <si>
    <t>Поверхностный антиген вируса гепатита В, качественный тест, контроль</t>
  </si>
  <si>
    <t>упак</t>
  </si>
  <si>
    <t>Replacement caps (Крышки зеленые) в упаковке 100 шт</t>
  </si>
  <si>
    <t>Раствор для промывки после обработки гипохлоридом (1 уп 4 фл*25 мл.-для ухода за зондом)</t>
  </si>
  <si>
    <t xml:space="preserve">Ручной разбавитель для подтверждающего теста HBS AG </t>
  </si>
  <si>
    <t xml:space="preserve">Сержискрин панель </t>
  </si>
  <si>
    <t xml:space="preserve">Афермаген панель </t>
  </si>
  <si>
    <t>Кассета ABO-Rh/Revers для определения группы крови и резус (уп-400 кассет) Код 707100</t>
  </si>
  <si>
    <t>Кассета, содержащая полиспецифичный человеческий глобулин для скрининга антител  (уп-400 кассет) Код 707300</t>
  </si>
  <si>
    <t>Кассета для резус фенотипирования (уп-400 шт) Код 707280</t>
  </si>
  <si>
    <t>фл</t>
  </si>
  <si>
    <t>HLA</t>
  </si>
  <si>
    <t>Наборы диагностических реагентов для проведения ПЦР в амплификаторах для диагностики антигенов системы HLA I класса (HLA-Сw*) методом ПЦР SSP для генотипирования 4-х образцов ДНК одновременно по HLA Cw*  в формате одной 96-луночной планшеты методом ПЦР SSP. Набор рассчитан на 40 типирований.
 (Cw* Циклерплатная система  (40/1 типирований) набор=40 тестов)</t>
  </si>
  <si>
    <t>ДНК маркер для определения длины фрагментов двойной спирали ДНК от 50 до 1500 ед при проведении электрофореза ПЦР продукта. В упаковке 5 флаконов по 500 мкл. (GenLadder 50 s, DNA Size marker, 5x500 µl 50-1500 bp, 5 Banden)</t>
  </si>
  <si>
    <t>флак</t>
  </si>
  <si>
    <t>мл</t>
  </si>
  <si>
    <t>Набор реагентов для типирования HLA-A* методом секвенирования на капиллярном генетическом анализаторе с предварительным выделением гаплотипов на 16-ти луночном ПЦР стрипе и дальнейшего секвенирования исследуемого образца по экзонам 1,2,3,4 в прямом и обратном направлении. Набор – на 24 типирования.
(S4 HLA-A* циклерстрипс Single Allele, Allele Group and locus specific Seguensing Сиквенс экзонов 1,2,3 и 4 уп=24 теста)</t>
  </si>
  <si>
    <t>Набор реагентов  для типирования HLA-Cw* методом секвенирования на капиллярном генетическом анализаторе  с предварительным выделени-ем гаплотипов на 16-ти луночном ПЦР стрипе и дальнейшего секвенирования исследуемого образца по экзонам 1,2,3,4 в прямом и обратном направлении. набор – на 24 типирования.
(S4 HLA-Cw* циклерстрипс Single Allele, Allele Group and locus specific Seguensing Сиквенс экзонов 1,2,3 и 4 уп=24 теста)</t>
  </si>
  <si>
    <t>Набор реагентов для типирования HLA-DRB1* методом секвенирования на капиллярном генетическом анализаторе  с предварительным выделе-нием гаплотипов на 16-ти луночном ПЦР стрипе и дальнейшего секвенирования исследуемого образца по экзонам 2,3 в прямом и обратном направлении, а также по 86 кодону. Набор  на 24 типирований.
(S4 HLA-DRB1* циклерстрипс Single Allele, Allele group and locus specific Seguensing Сиквенс экзона 2 forwards, reverse and codon 86 TG уп=24 теста)</t>
  </si>
  <si>
    <t>Набор реагентов для выделения всех видов лимфоцитов методом розеткообразования, набор рассчитан на выделение клеток из 250 мл крови.
Коктель RosetteSepHLA Total Lymphocyte Enrichment Cocktail</t>
  </si>
  <si>
    <t>Набор для выделения ДНК- PROTRANS DNA Box 500 Fast DNA spin column extraction out of 0,5- 1 ml EDTA-/ Citrate blood high quality, stability and concentration (250 extractions)</t>
  </si>
  <si>
    <t xml:space="preserve">Набор для опреденления сенсибилизации HLA антител методом ИФА Lambda Antigen Trey Class I &amp; II LAT1240 - уп=40 тестов  </t>
  </si>
  <si>
    <t>Набор LABScreen® PRA для определения антител к HLA-антигенам классов I и II, 25 тестов</t>
  </si>
  <si>
    <t>Набор LABScreen® PRA для определения антител к HLA-антигенам классов I и II, 100 тестов</t>
  </si>
  <si>
    <t>Матричный стандарт DS-33 8 прогонов для генетического анализатора 3500, 3500XL DS Matrix Standart Kit (Dye Set G5) 8 runs (4345833)</t>
  </si>
  <si>
    <t xml:space="preserve">набор реагентов для проведения ПЦР для диагностики HLA FluoGene ABDR 10 тестов в упаковке </t>
  </si>
  <si>
    <t>Назначения: Стерильная стыковка трубок/магистралей при переработке/обработке донорской крови и ее компонентов.
Функциональность: Создание закрытости системы переработки компонентов, когда необходимо соединение различных функциональных систем.
Техническая характеристика: Набор медных пластин-электродов SC*W017 в кассете.
Область применения: Создание закрытости системы переработки компонентов, когда необходимо соединение различных функциональных систем.
Комплектация: Набор медных пластин-электродов SC*W017 в кассете.
Эксплуатационные характеристики: Стерильная стыковка с мешком/магистралей на аппарате TSCD-II.</t>
  </si>
  <si>
    <r>
      <t xml:space="preserve">Пластины-электроды для аппарата  TSCD-II </t>
    </r>
    <r>
      <rPr>
        <b/>
        <sz val="10"/>
        <color theme="1"/>
        <rFont val="Times New Roman"/>
        <family val="1"/>
      </rPr>
      <t>(в кассете 70шт)</t>
    </r>
  </si>
  <si>
    <t xml:space="preserve"> Тест-кобас TagScreen MPX для ПЦР анализа версия 2- дискриминационный</t>
  </si>
  <si>
    <t>Одноразовые наконечники для Hamilton Star
Tip-High Vol. CORE TIPS with Filter, 1ml, Set of
3840 для системы реал-тайм ПЦР Cobas S 201</t>
  </si>
  <si>
    <t xml:space="preserve">Набор одноразовых специальных пробирок
SPU 12*24 для системы реал-тайм ПЦР Cobas S 201 </t>
  </si>
  <si>
    <t>Набор одноразовых специальных пробирок S
-Tubes 12*24 для системы реал-тайм ПЦР Cobas S 201</t>
  </si>
  <si>
    <t>Набор одноразовых специальных наконечников Tip-K 12*36 для системы реал-тайм ПЦР Cobas S 201</t>
  </si>
  <si>
    <t>Набор одноразовых специальных пробирок
Tube-K 12*96  для системы реал-тайм ПЦР Cobas S 201</t>
  </si>
  <si>
    <t>Мультиплексный тест Cobas TaqScreen MPX,
версия 2.0 для системы реал-тайм ПЦР Cobas S 201</t>
  </si>
  <si>
    <t>Промывочный реагент Cobas TaqScreen для системы реал-тайм ПЦР Cobas S 201</t>
  </si>
  <si>
    <t>Набор контролей Cobas TaqScreen MPX, версия 2.0 для системы реал-тайм ПЦР Cobas S 201</t>
  </si>
  <si>
    <t>штатив</t>
  </si>
  <si>
    <t>комп</t>
  </si>
  <si>
    <t>Одноразовые пластиковые наконечники с нанесенными специфичными штрих-кодами, которые содержат закодированную информацию для системы Cobas s 201. Одноразовые наконечники предназначены для аликвотирования доноворских образцов в глубоколуночный планшет и/или для специальной вторичной s-пробирки.</t>
  </si>
  <si>
    <t>Набор одноразовых пробирок для полностью автоматизированной подготовки образцов для системы Cobas s 201.</t>
  </si>
  <si>
    <t>Набор одноразовых пробирок для образцов с клипсами, на которых нанесены специфичные штрих-коды, которые содержат закодированную информацию для системы Cobas s 201.</t>
  </si>
  <si>
    <t>Набор одноразовых наконечников для переноса амплификационной смеси в К-пробирку, исключающие внешнюю контаминацию для системы Cobas s 201.</t>
  </si>
  <si>
    <t>Набор одноразовых пробирок для амплификации для системы Cobas s 201.</t>
  </si>
  <si>
    <t xml:space="preserve">Мультиплексный набор тестов с нанесенными специфичными штрих-кодами на каждой кассете, которая содержит закодированную информацию для системы Cobas s 201. Тест служит для прямого мультиплексного качественного одновременного обнаружения РНК вируса иммунодефицита человека типа 1 (ВИЧ-1) группы M, РНК ВИЧ-1 группы O, РНК вируса иммунодефицита человека типа 2 (ВИЧ-2), РНК вируса гепатита С (ВГС) и ДНК вируса гепатита В (ВГВ) в плазме крови человека in vitro методом полимеразно-цепной реакции. Данный тест предназначен для скрининга образцов плазмы от индивидуальных доноров, включая доноров цельной крови, компонентов крови, плазмы и других живых доноров. При донации цельной крови и компонентов крови образцы плазмы можно исследовать индивидуально или в пулах. При исследовании производится одновременное обнаружение и дифференциация ВИЧ, ВГС и ВГВ путем автоматизмрованного выделения нуклеиновых кислот и реал-тайм ПЦР. Набор состоит из магнитных стеклочастиц, лизирующего реагента, раствора протеиназы, буфера для элюции, мастер микс реагента,  и внутреннего контроля для мониторинга рабочих характеристик метода при каждом индивидуальном тестировании, а также фермент AmpErase для снижения риска контаминации ранее амплифицированным материалом (ампликоном). </t>
  </si>
  <si>
    <t>Пластиковая бутылка объемом 5100 мл (5,1 л), с промывочным реагентом, с нанесенным специальным штрих-кодом, которая содержит закодированную информацию для системы Cobas s 201. Промывочный реагент удаляет несвязавшиеся вещества и примеси, такие как денатурированные белки, клеточный дебрис и потенциальные ингибиторы ПЦР (такие как гемоглобин и др.), а также снижает концентрацию солей.</t>
  </si>
  <si>
    <t>Набор контролей с нанесенными специфичными штрих-кодами на каждом котроле, которая содержит закодированную информацию для системы Cobas s 201. Контроли предназначены оценки воспроизводимости теста и выявления системных аналитических отклонений при качественном мультиплексном одновременном определении РНК ВИЧ-1 группы M, РНК ВИЧ-1 группы O, РНК ВИЧ-2, РНК ВГС и ДНК ВГВ. 4 флакона по 1.6 мл контролей включают: мультиположительный контроль  с неинфекционной синтетической РНК ВИЧ-1 группы М, ДНК ВГВ, РНК ВГС; положительный контроль ВИЧ-1 группы О с неинфекционной синтетической РНК ВИЧ-1 группы O; положительный контроль ВИЧ-2 с  неинфекционной синтетической РНК ВИЧ-2;  отрицательный контроль.  Контроли содержат негативную человеческую плазму, нереактивную при исследовании лицензированными FDA методами на антитела к ВГС, антитела к ВИЧ-1/2, HBsAg, HBcAg и p24 Ag ВИЧ и на РНК ВИЧ-1, РНК ВИЧ-2, РНК ВГС и ДНК ВГВ при исследовании методами ПЦР,  консервант ProClin® 300.</t>
  </si>
  <si>
    <t>Контейнер полимерный для крови и её компонентов двухкамерный с раствором гемоконсерванта «CPDA-1»</t>
  </si>
  <si>
    <t>Контейнер (гемоконтейнер) двухкамерный объемом 450 мл для сбора крови и последующего разделения на компоненты с антикоагулянтом CPDA-l (цитрат, фосфат, декстроза, аденин). Игла защищенная 16G. Стерильный однократного применения.</t>
  </si>
  <si>
    <t>Контейнер полимерный для крови и её компонентов трёхкамерный с раствором гемоконсерванта «CPD» и ресуспендирующим раствором «SAGM» с вариантом исполнения T&amp;B</t>
  </si>
  <si>
    <t>Контейнер для забора дозы цельной крови, состоящий из трех контейнеров 600/500/500 мл с антикоагулянтом СРD. Контейнер для плазмы: практический объем — 450 мл ; Контейнер SAGM: практический объем 450мл; Игла Защищенная, специальным поворачивающимся колпачком - Ульратонкие стенки, 16G - Тройная заточка.  Стерильный, однократного применения.</t>
  </si>
  <si>
    <t>Контейнер полимерный для крови и её компонентов четырёхкамерный с раствором гемоконсерванта «CPD», ресуспендирующим раствором «SAGM» и фильтром для удаления лейкоцитов из цельной крови</t>
  </si>
  <si>
    <t>Контейнер для забора дозы цельной крови, состоящий из четырех контейнеров 600/500/500/500 мл с антикоагулянтом CPD) добавочным раствором SAGM, фильтром для лейкофильтрации цельной крови, дополнительным контейнером для сбора первой дозы крови и взятия образцов, протектором иглы, адаптером для вакуумных пробирок.Первичный контейнер: практический объем 450мл; Контейнер для лейкофильтрованной цельной крови; практический объем 450мл; Контейнер с SAGM: практический объем - 450 мл; Постфильтрационное число лейкоцитов в дозе эритроцитарной взвеси, не более 1х10^6, Игла: - ультратонкие стенки, 16G;   Тройная заточка Длина донорской магистрали – 110 см,  Внутренний диаметр магистрали - 3 мм. Внешний диаметр магистрали – 4,1м. Этикетка Неснимаемая, надежно закрепленная специальным клеем. Получаемые компоненты лейкофильтрованная плазма, лейкофильтрованная эритрацитарная взвесь.Стерильный, однократного применения.</t>
  </si>
  <si>
    <t>Каждый набор уложен в упаковку с контролем первого вскрытия и содержит один контейнер вместимостью 15 мл с 6 мм раствором амопзсалена гидрохлорида (формула: амотосален НСI 203 мг — хлорид натрия 924 мг — вода для инъекций до общего объема 100 мл); один контейнер хля облучения, один прибор для адсорбции реактива (ПАР), три контейнера для хранения плазмы. Этот набор применяется в комплексе с облучателем для инактивации широкого спектра вирусов, бактерий, паразитов, а также примеси донорских лейкоцитов в плазме объемом 385-650 мл.</t>
  </si>
  <si>
    <t>Набор применяется с облучателем для инактивации широкого спектра вирусов, бактерий и паразитов, а также примеси донорских лейкоцитов в препаратах тромбоцитов. Стерильная, однократного применения. Каждый набор находится в отдельной упаковке и включает в себя 17,5 мл контейнер с раствором З мм амотоса.лена гидро хлорида (состав: амотосалена гидрохлорида 101 мг хлорида натрия 924 мг — воды для инъекций до общего объема 100 мл), контейнер для облучения, контейнер с адсорбирующим устройством  (САD), два контейнера для тромбоцитов.</t>
  </si>
  <si>
    <t>Добавочный раствор для тромбоцитов. Хранение тромбоцитов в течение 7 дней. Возможность хранить тромбоциты без перемешивания в течение 4 дней. Снижение количества побочных реакций возможность применения технологии инактивации патогенов в КТ. Требования к техническим характеристикам:
1)	Стерильный добавочный раствор 300 мл для тромбоцитов в пластикатном контейнере SSP+.
2)	Наличие трубки соединения-люер с встроенной заглушкой-отламывателем.
3)	Наличие трубки для стерильной стыковки.
Область применения: Ручное добавление в ЛТС при приготовлении восстановленных полированных тромбоцитов и автоматическое добавление в аферезные тромбоциты.
Требования к комплектации:
1)	Пластиковый контейнер с раствором SSP+ 300 мл.
2)	Трубка соединения-люер с встроенной заглушкой-отламывателем. 
3)	Трубка для стерильной стыковки.
4)	Прозрачный плотный упаковочный пакет и защита от прямого воздействия света.
5)	Инструкция пользователя.
Требования к эксплуатационным характеристикам:
Стерильная стыковка с комплектом для обработки тромбоцитов</t>
  </si>
  <si>
    <t>Системы полимерные с магистралями одинарные с добавочным растворм для тромбоцитов SSP</t>
  </si>
  <si>
    <t>Контейнер для разделения одной терапевтической дозы тромбоцитов на 4 единичные. Емкость каждого контейнера 450 мл.; Назначение: для разделения одной терапевтической дозы тромбоцитов на 4 единичные; Количество контейнеров 4 штуки; Емкость каждого контейнера: объем — 450 мл; Материал контейнера ПВХ, Пластиковые иглы -1 штука; Зажимы -4 штуки; Количество выходных портов на контейнере - 2 штуки; Длина магистрали от пластиковой иглы до каждого контейнера -63 см; Внутренний диаметр магистрали -З мм ; Внешний диаметр магистрали - 4, 1 мм   Этикетка: неснимаемая, надежно закрепленная специальным клеем; Упаковка: индивидуальная стерильная упаковка из прозрачного пластика для каждого контейнера; Метод стерилизации: паровая; Стерильный, однократного применения.</t>
  </si>
  <si>
    <t>Комплект расходных материалов для проведения плазмафереза на аппарате Haemonetics PCS-2, стерильный, однократного применения. 
В комплект входят: 
1) Центрифужный колокол высокой сепарации объемом 275мл. 2) Контейнер для сбора плазмы 1000мл, со встроенными линией со спайк-коннектром подключения физиологического раствора и коннектором для подключения к центрифужному колоколу.  3) Магистраль для сбора плазмы длиной 234 см со встроенными коннектором для подключения к центрифужному колоколу, разъемом Луера для подключения иглы и линией антикоагулянта со спайк-коннектором и капель-ной камерой.  4) Раствор цитрата натрия 40/0 (соотношение 1:16) представляет собой стерильный, апирогенный, прозрачный бесцветный раствор антикоагулянта в мешке их ПВХ, покрытом защитной полипропиленовой плёнкой . Продукт представлен в мешке объемом 250 мл. раствора с портом дляя пластикового шипа. Химический состав изделия: Каждый  литр продукта содержит: Цитрат натрия 40,0 г; Лимонная кислота, моногидрат О - 0,0150 г; Вода для инъекций — до 1000 мл. 5) игла артериовенозная 16 G</t>
  </si>
  <si>
    <t>Расходная система для инактивации патогенов и лейкоцитов донора с двумя мешками для хранения для аппарата "INTERCEPT Illuminator"</t>
  </si>
  <si>
    <t xml:space="preserve">Расходная система для инактивации патогенов и лейкоцитов донора с двумя мешками для хранения для аппарата "INTERCEPT Illuminator" </t>
  </si>
  <si>
    <t>Для использования с Аппаратом для цитоплазмафереза Haemonetics MCS+
В комплект входят:
1) Набор с лейкофильтром для сбора тромбоцитов и плазмы – 1шт.
2) Раствор антикоагулянта ACD-A, 500 мл. – 1 шт.
Описание комплекта:
Каждый набор является закрытой системой однократного применения и уложен в индивидуальную пластиковую упаковку.
Состав набора:
1) Центрифужный колокол Latham, 225 мл. -1шт.
2) Аферезная игла размером 16G c предохранителем иглы -1шт.
3) Пробоотборник, 50мл с адаптером для вакуумной пробирки – 1шт.
4) Контейнер для хранения тромбоцитов, 1000мл с пробоотборниками – 2 шт.
5) Контейнер для предварительного сбора тромбоцитов перед лейкофильтрацией, 600 мл. - 1шт
6) Контейнер для хранения СЗП, 1000 мл. - 1шт.
7) Контейнер для удаления воздуха, 90 мл. - 1шт.
8) Контейнер для воздуха/ОТП - 1шт.
9) Лейкоцитарный фильтр Haemonetics LRFXL – 1шт.
10) Линия антикоагулянта со спайк-коннектором и бактериальным фильтром – 1шт.
11) Линия добавочного раствора с портом luer lock и 2-мя бактериальными фильтрами – 1шт.
Набор стерилизован этиленоксидом (EtO)
Этот набор применяется в комплексе с Аппаратом для цитоплазмафереза Haemonetics MCS+ для сбора лейкофильтрованных тромбоцитов.
Раствор антикоагулянта ACD-A объемом 500 мл, стерильный, однократного применения.
Описание изделия:
Раствор ACD-A (соотношение 1:9) представляет собой стерильный, апирогенный, прозрачный бесцветный раствор антикоагулянта в пластиковом мешке, покрытом многослойной полипропиленовой плёнкой. 
Продукт представлен в мешке объемом 500 мл. раствора. Стерилизован сухим паром.
Состав изделия:
Каждый 1 литр продукта содержит: 
Натрия цитрат 22,0г 
Лимонная кислота, моногидрат 8,0г 
Глюкоза, моногидрат 24,5г 
Вода для инъекций – до 1000 мл</t>
  </si>
  <si>
    <t>ТОО «АUM+»</t>
  </si>
  <si>
    <t>ТОО «Медицина Әлемі»</t>
  </si>
  <si>
    <t>ТОО «Eira Med»</t>
  </si>
  <si>
    <t>ТОО «CINA PHARM»</t>
  </si>
  <si>
    <t>ТОО «OPTONIC»</t>
  </si>
  <si>
    <t>ТОО «ДиАКиТ»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</si>
</sst>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74">
    <xf numFmtId="0" fontId="0" fillId="0" borderId="0" xfId="0"/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2" fontId="6" fillId="0" borderId="1" xfId="0" applyNumberFormat="1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left" vertical="center" wrapText="1"/>
    </xf>
    <xf numFmtId="0" fontId="10" fillId="0" borderId="0" xfId="0" applyFont="1" applyFill="1"/>
    <xf numFmtId="0" fontId="11" fillId="0" borderId="0" xfId="0" applyFont="1" applyFill="1"/>
    <xf numFmtId="0" fontId="12" fillId="0" borderId="2" xfId="0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left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left"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6" applyFont="1" applyFill="1" applyBorder="1" applyAlignment="1">
      <alignment horizontal="left" vertical="center" wrapText="1"/>
    </xf>
    <xf numFmtId="0" fontId="13" fillId="0" borderId="1" xfId="7" applyFont="1" applyFill="1" applyBorder="1" applyAlignment="1">
      <alignment horizontal="left" vertical="center" wrapText="1"/>
    </xf>
    <xf numFmtId="0" fontId="14" fillId="0" borderId="1" xfId="7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ont="1" applyFill="1"/>
    <xf numFmtId="0" fontId="6" fillId="0" borderId="2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15" fillId="0" borderId="1" xfId="7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4" fontId="10" fillId="0" borderId="0" xfId="0" applyNumberFormat="1" applyFont="1" applyFill="1"/>
    <xf numFmtId="0" fontId="12" fillId="0" borderId="2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4" fontId="11" fillId="0" borderId="0" xfId="0" applyNumberFormat="1" applyFont="1" applyFill="1"/>
  </cellXfs>
  <cellStyles count="8">
    <cellStyle name="Обычный" xfId="0" builtinId="0"/>
    <cellStyle name="Обычный 2" xfId="1"/>
    <cellStyle name="Обычный 44_Копия План ГЗ в УЗ" xfId="4"/>
    <cellStyle name="Обычный 66_Копия План ГЗ в УЗ" xfId="3"/>
    <cellStyle name="Обычный 67_Копия План ГЗ в УЗ" xfId="2"/>
    <cellStyle name="Обычный 7" xfId="6"/>
    <cellStyle name="Обычный_Лист1" xfId="7"/>
    <cellStyle name="Финансовый 2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tabSelected="1" zoomScale="117" zoomScaleNormal="100" workbookViewId="0">
      <pane ySplit="1" topLeftCell="A141" activePane="bottomLeft" state="frozen"/>
      <selection pane="bottomLeft" activeCell="L5" sqref="L5"/>
    </sheetView>
  </sheetViews>
  <sheetFormatPr defaultColWidth="11.42578125" defaultRowHeight="12.75" x14ac:dyDescent="0.2"/>
  <cols>
    <col min="1" max="1" width="4.7109375" style="31" customWidth="1"/>
    <col min="2" max="2" width="23" style="32" customWidth="1"/>
    <col min="3" max="3" width="7.140625" style="32" customWidth="1"/>
    <col min="4" max="4" width="7.7109375" style="32" customWidth="1"/>
    <col min="5" max="5" width="13.7109375" style="32" bestFit="1" customWidth="1"/>
    <col min="6" max="11" width="14" style="32" customWidth="1"/>
    <col min="12" max="12" width="13.42578125" style="32" bestFit="1" customWidth="1"/>
    <col min="13" max="16384" width="11.42578125" style="32"/>
  </cols>
  <sheetData>
    <row r="1" spans="1:12" s="31" customFormat="1" ht="90.95" customHeight="1" x14ac:dyDescent="0.2">
      <c r="A1" s="33" t="s">
        <v>0</v>
      </c>
      <c r="B1" s="34" t="s">
        <v>1</v>
      </c>
      <c r="C1" s="35" t="s">
        <v>2</v>
      </c>
      <c r="D1" s="35" t="s">
        <v>3</v>
      </c>
      <c r="E1" s="35" t="s">
        <v>4</v>
      </c>
      <c r="F1" s="35" t="s">
        <v>195</v>
      </c>
      <c r="G1" s="35" t="s">
        <v>196</v>
      </c>
      <c r="H1" s="35" t="s">
        <v>197</v>
      </c>
      <c r="I1" s="35" t="s">
        <v>198</v>
      </c>
      <c r="J1" s="35" t="s">
        <v>199</v>
      </c>
      <c r="K1" s="35" t="s">
        <v>200</v>
      </c>
    </row>
    <row r="2" spans="1:12" s="31" customFormat="1" ht="89.25" x14ac:dyDescent="0.2">
      <c r="A2" s="36">
        <v>1</v>
      </c>
      <c r="B2" s="37" t="s">
        <v>180</v>
      </c>
      <c r="C2" s="38" t="s">
        <v>26</v>
      </c>
      <c r="D2" s="36">
        <v>1200</v>
      </c>
      <c r="E2" s="39">
        <v>2820000</v>
      </c>
      <c r="F2" s="39"/>
      <c r="G2" s="39"/>
      <c r="H2" s="39">
        <v>2814000</v>
      </c>
      <c r="I2" s="39"/>
      <c r="J2" s="39"/>
      <c r="K2" s="39"/>
      <c r="L2" s="69"/>
    </row>
    <row r="3" spans="1:12" s="31" customFormat="1" ht="114.75" x14ac:dyDescent="0.2">
      <c r="A3" s="36">
        <v>2</v>
      </c>
      <c r="B3" s="37" t="s">
        <v>182</v>
      </c>
      <c r="C3" s="38" t="s">
        <v>26</v>
      </c>
      <c r="D3" s="36">
        <v>1700</v>
      </c>
      <c r="E3" s="39">
        <v>4726000</v>
      </c>
      <c r="F3" s="39"/>
      <c r="G3" s="39"/>
      <c r="H3" s="39">
        <v>4717500</v>
      </c>
      <c r="I3" s="39"/>
      <c r="J3" s="39"/>
      <c r="K3" s="39"/>
    </row>
    <row r="4" spans="1:12" s="31" customFormat="1" ht="140.25" x14ac:dyDescent="0.2">
      <c r="A4" s="36">
        <v>3</v>
      </c>
      <c r="B4" s="37" t="s">
        <v>184</v>
      </c>
      <c r="C4" s="38" t="s">
        <v>26</v>
      </c>
      <c r="D4" s="36">
        <v>5500</v>
      </c>
      <c r="E4" s="39">
        <v>64350000</v>
      </c>
      <c r="F4" s="39"/>
      <c r="G4" s="39"/>
      <c r="H4" s="39">
        <v>64322500</v>
      </c>
      <c r="I4" s="39"/>
      <c r="J4" s="39"/>
      <c r="K4" s="39"/>
    </row>
    <row r="5" spans="1:12" s="31" customFormat="1" ht="63.95" customHeight="1" x14ac:dyDescent="0.2">
      <c r="A5" s="36">
        <v>4</v>
      </c>
      <c r="B5" s="40" t="s">
        <v>160</v>
      </c>
      <c r="C5" s="38" t="s">
        <v>123</v>
      </c>
      <c r="D5" s="36">
        <v>120</v>
      </c>
      <c r="E5" s="39">
        <v>14028000</v>
      </c>
      <c r="F5" s="39"/>
      <c r="G5" s="39"/>
      <c r="H5" s="39"/>
      <c r="I5" s="39"/>
      <c r="J5" s="39">
        <v>14028000</v>
      </c>
      <c r="K5" s="39"/>
      <c r="L5" s="69"/>
    </row>
    <row r="6" spans="1:12" ht="45" customHeight="1" x14ac:dyDescent="0.2">
      <c r="A6" s="70">
        <v>5</v>
      </c>
      <c r="B6" s="41" t="s">
        <v>112</v>
      </c>
      <c r="C6" s="42"/>
      <c r="D6" s="2"/>
      <c r="E6" s="43"/>
      <c r="F6" s="39"/>
      <c r="G6" s="39"/>
      <c r="H6" s="39"/>
      <c r="I6" s="39"/>
      <c r="J6" s="39"/>
      <c r="K6" s="39"/>
    </row>
    <row r="7" spans="1:12" ht="38.25" x14ac:dyDescent="0.2">
      <c r="A7" s="71"/>
      <c r="B7" s="44" t="s">
        <v>113</v>
      </c>
      <c r="C7" s="42" t="s">
        <v>124</v>
      </c>
      <c r="D7" s="2">
        <v>200</v>
      </c>
      <c r="E7" s="43">
        <v>2850000</v>
      </c>
      <c r="F7" s="39"/>
      <c r="G7" s="39"/>
      <c r="H7" s="43">
        <v>2849000</v>
      </c>
      <c r="I7" s="43">
        <v>2850000</v>
      </c>
      <c r="J7" s="39"/>
      <c r="K7" s="39"/>
    </row>
    <row r="8" spans="1:12" ht="38.25" x14ac:dyDescent="0.2">
      <c r="A8" s="72"/>
      <c r="B8" s="44" t="s">
        <v>114</v>
      </c>
      <c r="C8" s="42" t="s">
        <v>124</v>
      </c>
      <c r="D8" s="2">
        <v>2000</v>
      </c>
      <c r="E8" s="43">
        <v>184800000</v>
      </c>
      <c r="F8" s="39"/>
      <c r="G8" s="39"/>
      <c r="H8" s="43">
        <v>184790000</v>
      </c>
      <c r="I8" s="43">
        <v>184800000</v>
      </c>
      <c r="J8" s="39"/>
      <c r="K8" s="39"/>
    </row>
    <row r="9" spans="1:12" ht="15" customHeight="1" x14ac:dyDescent="0.2">
      <c r="A9" s="36"/>
      <c r="B9" s="67"/>
      <c r="C9" s="45"/>
      <c r="D9" s="1"/>
      <c r="E9" s="46">
        <v>187650000</v>
      </c>
      <c r="F9" s="39"/>
      <c r="G9" s="39"/>
      <c r="H9" s="39">
        <f>SUM(H7:H8)</f>
        <v>187639000</v>
      </c>
      <c r="I9" s="43">
        <f>SUM(I7:I8)</f>
        <v>187650000</v>
      </c>
      <c r="J9" s="39"/>
      <c r="K9" s="39"/>
    </row>
    <row r="10" spans="1:12" ht="63.75" customHeight="1" x14ac:dyDescent="0.2">
      <c r="A10" s="70">
        <v>6</v>
      </c>
      <c r="B10" s="41" t="s">
        <v>115</v>
      </c>
      <c r="C10" s="42"/>
      <c r="D10" s="2"/>
      <c r="E10" s="43"/>
      <c r="F10" s="39"/>
      <c r="G10" s="39"/>
      <c r="H10" s="39"/>
      <c r="I10" s="39"/>
      <c r="J10" s="39"/>
      <c r="K10" s="39"/>
    </row>
    <row r="11" spans="1:12" ht="63.75" x14ac:dyDescent="0.2">
      <c r="A11" s="71"/>
      <c r="B11" s="47" t="s">
        <v>116</v>
      </c>
      <c r="C11" s="42" t="s">
        <v>124</v>
      </c>
      <c r="D11" s="2">
        <v>300</v>
      </c>
      <c r="E11" s="43">
        <v>26026800</v>
      </c>
      <c r="F11" s="39"/>
      <c r="G11" s="39"/>
      <c r="H11" s="43">
        <v>26025300</v>
      </c>
      <c r="I11" s="43">
        <v>26026800</v>
      </c>
      <c r="J11" s="39"/>
      <c r="K11" s="39"/>
    </row>
    <row r="12" spans="1:12" ht="76.5" x14ac:dyDescent="0.2">
      <c r="A12" s="72"/>
      <c r="B12" s="47" t="s">
        <v>117</v>
      </c>
      <c r="C12" s="42" t="s">
        <v>124</v>
      </c>
      <c r="D12" s="42">
        <v>1601</v>
      </c>
      <c r="E12" s="43">
        <v>143601695</v>
      </c>
      <c r="F12" s="39"/>
      <c r="G12" s="39"/>
      <c r="H12" s="43">
        <v>143593690</v>
      </c>
      <c r="I12" s="43">
        <v>143601695</v>
      </c>
      <c r="J12" s="39"/>
      <c r="K12" s="39"/>
    </row>
    <row r="13" spans="1:12" ht="15" customHeight="1" x14ac:dyDescent="0.2">
      <c r="A13" s="36"/>
      <c r="B13" s="67"/>
      <c r="C13" s="45"/>
      <c r="D13" s="2"/>
      <c r="E13" s="46">
        <v>169628495</v>
      </c>
      <c r="F13" s="39"/>
      <c r="G13" s="39"/>
      <c r="H13" s="39">
        <f>SUM(H11:H12)</f>
        <v>169618990</v>
      </c>
      <c r="I13" s="43">
        <f>SUM(I11:I12)</f>
        <v>169628495</v>
      </c>
      <c r="J13" s="39"/>
      <c r="K13" s="39"/>
    </row>
    <row r="14" spans="1:12" s="31" customFormat="1" ht="72" customHeight="1" x14ac:dyDescent="0.2">
      <c r="A14" s="36">
        <v>7</v>
      </c>
      <c r="B14" s="48" t="s">
        <v>189</v>
      </c>
      <c r="C14" s="38" t="s">
        <v>26</v>
      </c>
      <c r="D14" s="36">
        <v>500</v>
      </c>
      <c r="E14" s="39">
        <v>4435000</v>
      </c>
      <c r="F14" s="39"/>
      <c r="G14" s="39"/>
      <c r="H14" s="39">
        <v>4432500</v>
      </c>
      <c r="I14" s="39"/>
      <c r="J14" s="39"/>
      <c r="K14" s="39"/>
    </row>
    <row r="15" spans="1:12" s="31" customFormat="1" ht="65.25" customHeight="1" x14ac:dyDescent="0.2">
      <c r="A15" s="36">
        <v>8</v>
      </c>
      <c r="B15" s="48" t="s">
        <v>126</v>
      </c>
      <c r="C15" s="38" t="s">
        <v>26</v>
      </c>
      <c r="D15" s="36">
        <v>1700</v>
      </c>
      <c r="E15" s="39">
        <v>8836600</v>
      </c>
      <c r="F15" s="39"/>
      <c r="G15" s="39"/>
      <c r="H15" s="39">
        <v>8828100</v>
      </c>
      <c r="I15" s="39"/>
      <c r="J15" s="39"/>
      <c r="K15" s="39"/>
    </row>
    <row r="16" spans="1:12" ht="49.5" customHeight="1" x14ac:dyDescent="0.2">
      <c r="A16" s="70">
        <v>9</v>
      </c>
      <c r="B16" s="41" t="s">
        <v>127</v>
      </c>
      <c r="C16" s="42"/>
      <c r="D16" s="2"/>
      <c r="E16" s="43"/>
      <c r="F16" s="39"/>
      <c r="G16" s="39"/>
      <c r="H16" s="39"/>
      <c r="I16" s="39"/>
      <c r="J16" s="39"/>
      <c r="K16" s="39"/>
    </row>
    <row r="17" spans="1:11" ht="51" customHeight="1" x14ac:dyDescent="0.2">
      <c r="A17" s="71"/>
      <c r="B17" s="47" t="s">
        <v>128</v>
      </c>
      <c r="C17" s="42" t="s">
        <v>124</v>
      </c>
      <c r="D17" s="2">
        <v>50</v>
      </c>
      <c r="E17" s="43">
        <v>1823000</v>
      </c>
      <c r="F17" s="39"/>
      <c r="G17" s="39"/>
      <c r="H17" s="39"/>
      <c r="I17" s="43">
        <v>1823000</v>
      </c>
      <c r="J17" s="39"/>
      <c r="K17" s="39"/>
    </row>
    <row r="18" spans="1:11" ht="63.75" x14ac:dyDescent="0.2">
      <c r="A18" s="71"/>
      <c r="B18" s="47" t="s">
        <v>129</v>
      </c>
      <c r="C18" s="42" t="s">
        <v>124</v>
      </c>
      <c r="D18" s="2">
        <v>50</v>
      </c>
      <c r="E18" s="43">
        <v>2270750</v>
      </c>
      <c r="F18" s="39"/>
      <c r="G18" s="39"/>
      <c r="H18" s="39"/>
      <c r="I18" s="43">
        <v>2270750</v>
      </c>
      <c r="J18" s="39"/>
      <c r="K18" s="39"/>
    </row>
    <row r="19" spans="1:11" x14ac:dyDescent="0.2">
      <c r="A19" s="72"/>
      <c r="B19" s="47" t="s">
        <v>130</v>
      </c>
      <c r="C19" s="42" t="s">
        <v>26</v>
      </c>
      <c r="D19" s="2">
        <v>50</v>
      </c>
      <c r="E19" s="43">
        <v>645000</v>
      </c>
      <c r="F19" s="39"/>
      <c r="G19" s="39"/>
      <c r="H19" s="39"/>
      <c r="I19" s="43">
        <v>645000</v>
      </c>
      <c r="J19" s="39"/>
      <c r="K19" s="39"/>
    </row>
    <row r="20" spans="1:11" ht="15" customHeight="1" x14ac:dyDescent="0.2">
      <c r="A20" s="36"/>
      <c r="B20" s="67"/>
      <c r="C20" s="49"/>
      <c r="D20" s="1"/>
      <c r="E20" s="46">
        <v>4738750</v>
      </c>
      <c r="F20" s="39"/>
      <c r="G20" s="39"/>
      <c r="H20" s="39"/>
      <c r="I20" s="39">
        <f>SUM(I17:I19)</f>
        <v>4738750</v>
      </c>
      <c r="J20" s="39"/>
      <c r="K20" s="39"/>
    </row>
    <row r="21" spans="1:11" ht="84" customHeight="1" x14ac:dyDescent="0.2">
      <c r="A21" s="36">
        <v>10</v>
      </c>
      <c r="B21" s="41" t="s">
        <v>5</v>
      </c>
      <c r="C21" s="50"/>
      <c r="D21" s="2"/>
      <c r="E21" s="43"/>
      <c r="F21" s="39"/>
      <c r="G21" s="39"/>
      <c r="H21" s="39"/>
      <c r="I21" s="39"/>
      <c r="J21" s="39"/>
      <c r="K21" s="39"/>
    </row>
    <row r="22" spans="1:11" ht="25.5" x14ac:dyDescent="0.2">
      <c r="A22" s="36"/>
      <c r="B22" s="47" t="s">
        <v>6</v>
      </c>
      <c r="C22" s="50" t="s">
        <v>124</v>
      </c>
      <c r="D22" s="2">
        <v>5</v>
      </c>
      <c r="E22" s="43">
        <v>396451</v>
      </c>
      <c r="F22" s="43">
        <v>396445</v>
      </c>
      <c r="G22" s="39"/>
      <c r="H22" s="39"/>
      <c r="I22" s="39"/>
      <c r="J22" s="39"/>
      <c r="K22" s="39"/>
    </row>
    <row r="23" spans="1:11" ht="25.5" x14ac:dyDescent="0.2">
      <c r="A23" s="36"/>
      <c r="B23" s="47" t="s">
        <v>7</v>
      </c>
      <c r="C23" s="50" t="s">
        <v>124</v>
      </c>
      <c r="D23" s="2">
        <v>6</v>
      </c>
      <c r="E23" s="43">
        <v>438160.8</v>
      </c>
      <c r="F23" s="43">
        <v>438156</v>
      </c>
      <c r="G23" s="39"/>
      <c r="H23" s="39"/>
      <c r="I23" s="39"/>
      <c r="J23" s="39"/>
      <c r="K23" s="39"/>
    </row>
    <row r="24" spans="1:11" ht="25.5" x14ac:dyDescent="0.2">
      <c r="A24" s="36"/>
      <c r="B24" s="47" t="s">
        <v>8</v>
      </c>
      <c r="C24" s="50" t="s">
        <v>124</v>
      </c>
      <c r="D24" s="2">
        <v>8</v>
      </c>
      <c r="E24" s="43">
        <v>46274729</v>
      </c>
      <c r="F24" s="43">
        <v>46274728</v>
      </c>
      <c r="G24" s="39"/>
      <c r="H24" s="39"/>
      <c r="I24" s="39"/>
      <c r="J24" s="39"/>
      <c r="K24" s="39"/>
    </row>
    <row r="25" spans="1:11" x14ac:dyDescent="0.2">
      <c r="A25" s="36"/>
      <c r="B25" s="47" t="s">
        <v>9</v>
      </c>
      <c r="C25" s="50" t="s">
        <v>124</v>
      </c>
      <c r="D25" s="2">
        <v>4</v>
      </c>
      <c r="E25" s="43">
        <v>367268</v>
      </c>
      <c r="F25" s="43">
        <v>367264</v>
      </c>
      <c r="G25" s="39"/>
      <c r="H25" s="39"/>
      <c r="I25" s="39"/>
      <c r="J25" s="39"/>
      <c r="K25" s="39"/>
    </row>
    <row r="26" spans="1:11" x14ac:dyDescent="0.2">
      <c r="A26" s="36"/>
      <c r="B26" s="47" t="s">
        <v>10</v>
      </c>
      <c r="C26" s="50" t="s">
        <v>124</v>
      </c>
      <c r="D26" s="2">
        <v>5</v>
      </c>
      <c r="E26" s="43">
        <v>365134</v>
      </c>
      <c r="F26" s="43">
        <v>365125</v>
      </c>
      <c r="G26" s="39"/>
      <c r="H26" s="39"/>
      <c r="I26" s="39"/>
      <c r="J26" s="39"/>
      <c r="K26" s="39"/>
    </row>
    <row r="27" spans="1:11" x14ac:dyDescent="0.2">
      <c r="A27" s="36"/>
      <c r="B27" s="47" t="s">
        <v>11</v>
      </c>
      <c r="C27" s="50" t="s">
        <v>124</v>
      </c>
      <c r="D27" s="2">
        <v>39</v>
      </c>
      <c r="E27" s="43">
        <v>22394143.199999999</v>
      </c>
      <c r="F27" s="43">
        <v>22394112</v>
      </c>
      <c r="G27" s="39"/>
      <c r="H27" s="39"/>
      <c r="I27" s="39"/>
      <c r="J27" s="39"/>
      <c r="K27" s="39"/>
    </row>
    <row r="28" spans="1:11" ht="25.5" x14ac:dyDescent="0.2">
      <c r="A28" s="36"/>
      <c r="B28" s="47" t="s">
        <v>12</v>
      </c>
      <c r="C28" s="50" t="s">
        <v>124</v>
      </c>
      <c r="D28" s="2">
        <v>4</v>
      </c>
      <c r="E28" s="43">
        <v>292107.2</v>
      </c>
      <c r="F28" s="43">
        <v>292100</v>
      </c>
      <c r="G28" s="39"/>
      <c r="H28" s="39"/>
      <c r="I28" s="39"/>
      <c r="J28" s="39"/>
      <c r="K28" s="39"/>
    </row>
    <row r="29" spans="1:11" ht="25.5" x14ac:dyDescent="0.2">
      <c r="A29" s="36"/>
      <c r="B29" s="47" t="s">
        <v>13</v>
      </c>
      <c r="C29" s="50" t="s">
        <v>124</v>
      </c>
      <c r="D29" s="2">
        <v>4</v>
      </c>
      <c r="E29" s="43">
        <v>367268</v>
      </c>
      <c r="F29" s="43">
        <v>367264</v>
      </c>
      <c r="G29" s="39"/>
      <c r="H29" s="39"/>
      <c r="I29" s="39"/>
      <c r="J29" s="39"/>
      <c r="K29" s="39"/>
    </row>
    <row r="30" spans="1:11" ht="25.5" x14ac:dyDescent="0.2">
      <c r="A30" s="36"/>
      <c r="B30" s="47" t="s">
        <v>14</v>
      </c>
      <c r="C30" s="50" t="s">
        <v>124</v>
      </c>
      <c r="D30" s="2">
        <v>8</v>
      </c>
      <c r="E30" s="43">
        <v>16424953.6</v>
      </c>
      <c r="F30" s="43">
        <v>16424944</v>
      </c>
      <c r="G30" s="39"/>
      <c r="H30" s="39"/>
      <c r="I30" s="39"/>
      <c r="J30" s="39"/>
      <c r="K30" s="39"/>
    </row>
    <row r="31" spans="1:11" ht="56.1" customHeight="1" x14ac:dyDescent="0.2">
      <c r="A31" s="36"/>
      <c r="B31" s="47" t="s">
        <v>15</v>
      </c>
      <c r="C31" s="50" t="s">
        <v>124</v>
      </c>
      <c r="D31" s="2">
        <v>4</v>
      </c>
      <c r="E31" s="43">
        <v>342214.40000000002</v>
      </c>
      <c r="F31" s="43">
        <v>342208</v>
      </c>
      <c r="G31" s="39"/>
      <c r="H31" s="39"/>
      <c r="I31" s="39"/>
      <c r="J31" s="39"/>
      <c r="K31" s="39"/>
    </row>
    <row r="32" spans="1:11" ht="51" x14ac:dyDescent="0.2">
      <c r="A32" s="36"/>
      <c r="B32" s="47" t="s">
        <v>16</v>
      </c>
      <c r="C32" s="50" t="s">
        <v>124</v>
      </c>
      <c r="D32" s="2">
        <v>7</v>
      </c>
      <c r="E32" s="43">
        <v>511187.6</v>
      </c>
      <c r="F32" s="43">
        <v>511175</v>
      </c>
      <c r="G32" s="39"/>
      <c r="H32" s="39"/>
      <c r="I32" s="39"/>
      <c r="J32" s="39"/>
      <c r="K32" s="39"/>
    </row>
    <row r="33" spans="1:11" ht="38.25" x14ac:dyDescent="0.2">
      <c r="A33" s="36"/>
      <c r="B33" s="47" t="s">
        <v>17</v>
      </c>
      <c r="C33" s="50" t="s">
        <v>124</v>
      </c>
      <c r="D33" s="2">
        <v>4</v>
      </c>
      <c r="E33" s="43">
        <v>4434025.2</v>
      </c>
      <c r="F33" s="43">
        <v>4434020</v>
      </c>
      <c r="G33" s="39"/>
      <c r="H33" s="39"/>
      <c r="I33" s="39"/>
      <c r="J33" s="39"/>
      <c r="K33" s="39"/>
    </row>
    <row r="34" spans="1:11" x14ac:dyDescent="0.2">
      <c r="A34" s="36"/>
      <c r="B34" s="47" t="s">
        <v>18</v>
      </c>
      <c r="C34" s="50" t="s">
        <v>134</v>
      </c>
      <c r="D34" s="2">
        <v>9</v>
      </c>
      <c r="E34" s="43">
        <v>798167.7</v>
      </c>
      <c r="F34" s="43">
        <v>798156</v>
      </c>
      <c r="G34" s="39"/>
      <c r="H34" s="39"/>
      <c r="I34" s="39"/>
      <c r="J34" s="39"/>
      <c r="K34" s="39"/>
    </row>
    <row r="35" spans="1:11" x14ac:dyDescent="0.2">
      <c r="A35" s="36"/>
      <c r="B35" s="47" t="s">
        <v>19</v>
      </c>
      <c r="C35" s="50" t="s">
        <v>134</v>
      </c>
      <c r="D35" s="2">
        <v>10</v>
      </c>
      <c r="E35" s="43">
        <v>1137697</v>
      </c>
      <c r="F35" s="43">
        <v>1137690</v>
      </c>
      <c r="G35" s="39"/>
      <c r="H35" s="39"/>
      <c r="I35" s="39"/>
      <c r="J35" s="39"/>
      <c r="K35" s="39"/>
    </row>
    <row r="36" spans="1:11" x14ac:dyDescent="0.2">
      <c r="A36" s="36"/>
      <c r="B36" s="47" t="s">
        <v>20</v>
      </c>
      <c r="C36" s="50" t="s">
        <v>134</v>
      </c>
      <c r="D36" s="2">
        <v>9</v>
      </c>
      <c r="E36" s="43">
        <v>392307.3</v>
      </c>
      <c r="F36" s="43">
        <v>392292</v>
      </c>
      <c r="G36" s="39"/>
      <c r="H36" s="39"/>
      <c r="I36" s="39"/>
      <c r="J36" s="39"/>
      <c r="K36" s="39"/>
    </row>
    <row r="37" spans="1:11" x14ac:dyDescent="0.2">
      <c r="A37" s="36"/>
      <c r="B37" s="47" t="s">
        <v>21</v>
      </c>
      <c r="C37" s="50" t="s">
        <v>134</v>
      </c>
      <c r="D37" s="2">
        <v>50</v>
      </c>
      <c r="E37" s="43">
        <v>2398660</v>
      </c>
      <c r="F37" s="43">
        <v>2398650</v>
      </c>
      <c r="G37" s="39"/>
      <c r="H37" s="39"/>
      <c r="I37" s="39"/>
      <c r="J37" s="39"/>
      <c r="K37" s="39"/>
    </row>
    <row r="38" spans="1:11" ht="25.5" x14ac:dyDescent="0.2">
      <c r="A38" s="36"/>
      <c r="B38" s="47" t="s">
        <v>22</v>
      </c>
      <c r="C38" s="50" t="s">
        <v>134</v>
      </c>
      <c r="D38" s="2">
        <v>1</v>
      </c>
      <c r="E38" s="43">
        <v>41709.800000000003</v>
      </c>
      <c r="F38" s="43">
        <v>41708</v>
      </c>
      <c r="G38" s="39"/>
      <c r="H38" s="39"/>
      <c r="I38" s="39"/>
      <c r="J38" s="39"/>
      <c r="K38" s="39"/>
    </row>
    <row r="39" spans="1:11" ht="25.5" x14ac:dyDescent="0.2">
      <c r="A39" s="36"/>
      <c r="B39" s="47" t="s">
        <v>23</v>
      </c>
      <c r="C39" s="50" t="s">
        <v>134</v>
      </c>
      <c r="D39" s="2">
        <v>1</v>
      </c>
      <c r="E39" s="43">
        <v>31688</v>
      </c>
      <c r="F39" s="43">
        <v>31687</v>
      </c>
      <c r="G39" s="39"/>
      <c r="H39" s="39"/>
      <c r="I39" s="39"/>
      <c r="J39" s="39"/>
      <c r="K39" s="39"/>
    </row>
    <row r="40" spans="1:11" ht="25.5" x14ac:dyDescent="0.2">
      <c r="A40" s="36"/>
      <c r="B40" s="47" t="s">
        <v>24</v>
      </c>
      <c r="C40" s="50" t="s">
        <v>134</v>
      </c>
      <c r="D40" s="2">
        <v>2</v>
      </c>
      <c r="E40" s="43">
        <v>89682</v>
      </c>
      <c r="F40" s="43">
        <v>89680</v>
      </c>
      <c r="G40" s="39"/>
      <c r="H40" s="39"/>
      <c r="I40" s="39"/>
      <c r="J40" s="39"/>
      <c r="K40" s="39"/>
    </row>
    <row r="41" spans="1:11" ht="63.75" x14ac:dyDescent="0.2">
      <c r="A41" s="36"/>
      <c r="B41" s="47" t="s">
        <v>25</v>
      </c>
      <c r="C41" s="50" t="s">
        <v>124</v>
      </c>
      <c r="D41" s="2">
        <v>2</v>
      </c>
      <c r="E41" s="43">
        <v>333955.59999999998</v>
      </c>
      <c r="F41" s="43">
        <v>333954</v>
      </c>
      <c r="G41" s="39"/>
      <c r="H41" s="39"/>
      <c r="I41" s="39"/>
      <c r="J41" s="39"/>
      <c r="K41" s="39"/>
    </row>
    <row r="42" spans="1:11" ht="38.25" x14ac:dyDescent="0.2">
      <c r="A42" s="36"/>
      <c r="B42" s="47" t="s">
        <v>137</v>
      </c>
      <c r="C42" s="50" t="s">
        <v>134</v>
      </c>
      <c r="D42" s="2">
        <v>1</v>
      </c>
      <c r="E42" s="43">
        <v>107000</v>
      </c>
      <c r="F42" s="43">
        <v>106999</v>
      </c>
      <c r="G42" s="39"/>
      <c r="H42" s="39"/>
      <c r="I42" s="39"/>
      <c r="J42" s="39"/>
      <c r="K42" s="39"/>
    </row>
    <row r="43" spans="1:11" ht="15" customHeight="1" x14ac:dyDescent="0.2">
      <c r="A43" s="36"/>
      <c r="B43" s="67"/>
      <c r="C43" s="51"/>
      <c r="D43" s="1"/>
      <c r="E43" s="46">
        <v>97938509.400000006</v>
      </c>
      <c r="F43" s="39">
        <f>SUM(F22:F42)</f>
        <v>97938357</v>
      </c>
      <c r="G43" s="39"/>
      <c r="H43" s="39"/>
      <c r="I43" s="39"/>
      <c r="J43" s="39"/>
      <c r="K43" s="39"/>
    </row>
    <row r="44" spans="1:11" ht="84" customHeight="1" x14ac:dyDescent="0.2">
      <c r="A44" s="36">
        <v>11</v>
      </c>
      <c r="B44" s="41" t="s">
        <v>27</v>
      </c>
      <c r="C44" s="50"/>
      <c r="D44" s="2"/>
      <c r="E44" s="43"/>
      <c r="F44" s="39"/>
      <c r="G44" s="39"/>
      <c r="H44" s="39"/>
      <c r="I44" s="39"/>
      <c r="J44" s="39"/>
      <c r="K44" s="39"/>
    </row>
    <row r="45" spans="1:11" x14ac:dyDescent="0.2">
      <c r="A45" s="36"/>
      <c r="B45" s="47" t="s">
        <v>138</v>
      </c>
      <c r="C45" s="50" t="s">
        <v>26</v>
      </c>
      <c r="D45" s="2">
        <v>65</v>
      </c>
      <c r="E45" s="43">
        <v>1423500</v>
      </c>
      <c r="F45" s="39"/>
      <c r="G45" s="39"/>
      <c r="H45" s="39"/>
      <c r="I45" s="43">
        <v>1423500</v>
      </c>
      <c r="J45" s="39"/>
      <c r="K45" s="39"/>
    </row>
    <row r="46" spans="1:11" x14ac:dyDescent="0.2">
      <c r="A46" s="36"/>
      <c r="B46" s="47" t="s">
        <v>139</v>
      </c>
      <c r="C46" s="50" t="s">
        <v>26</v>
      </c>
      <c r="D46" s="2">
        <v>40</v>
      </c>
      <c r="E46" s="43">
        <v>492800</v>
      </c>
      <c r="F46" s="39"/>
      <c r="G46" s="39"/>
      <c r="H46" s="39"/>
      <c r="I46" s="43">
        <v>492800</v>
      </c>
      <c r="J46" s="39"/>
      <c r="K46" s="39"/>
    </row>
    <row r="47" spans="1:11" ht="51" x14ac:dyDescent="0.2">
      <c r="A47" s="36"/>
      <c r="B47" s="47" t="s">
        <v>140</v>
      </c>
      <c r="C47" s="50" t="s">
        <v>134</v>
      </c>
      <c r="D47" s="2">
        <v>30</v>
      </c>
      <c r="E47" s="43">
        <v>13704000</v>
      </c>
      <c r="F47" s="39"/>
      <c r="G47" s="39"/>
      <c r="H47" s="39"/>
      <c r="I47" s="43">
        <v>13704000</v>
      </c>
      <c r="J47" s="39"/>
      <c r="K47" s="39"/>
    </row>
    <row r="48" spans="1:11" ht="63.75" x14ac:dyDescent="0.2">
      <c r="A48" s="36"/>
      <c r="B48" s="47" t="s">
        <v>141</v>
      </c>
      <c r="C48" s="50" t="s">
        <v>134</v>
      </c>
      <c r="D48" s="2">
        <v>17</v>
      </c>
      <c r="E48" s="43">
        <v>8295966</v>
      </c>
      <c r="F48" s="39"/>
      <c r="G48" s="39"/>
      <c r="H48" s="39"/>
      <c r="I48" s="43">
        <v>8295966</v>
      </c>
      <c r="J48" s="39"/>
      <c r="K48" s="39"/>
    </row>
    <row r="49" spans="1:12" ht="38.25" x14ac:dyDescent="0.2">
      <c r="A49" s="36"/>
      <c r="B49" s="47" t="s">
        <v>142</v>
      </c>
      <c r="C49" s="50" t="s">
        <v>134</v>
      </c>
      <c r="D49" s="2">
        <v>14</v>
      </c>
      <c r="E49" s="43">
        <v>11857216</v>
      </c>
      <c r="F49" s="39"/>
      <c r="G49" s="39"/>
      <c r="H49" s="39"/>
      <c r="I49" s="43">
        <v>11857216</v>
      </c>
      <c r="J49" s="39"/>
      <c r="K49" s="39"/>
    </row>
    <row r="50" spans="1:12" ht="51" x14ac:dyDescent="0.2">
      <c r="A50" s="36"/>
      <c r="B50" s="47" t="s">
        <v>30</v>
      </c>
      <c r="C50" s="50" t="s">
        <v>134</v>
      </c>
      <c r="D50" s="2">
        <v>3</v>
      </c>
      <c r="E50" s="43">
        <v>430785</v>
      </c>
      <c r="F50" s="39"/>
      <c r="G50" s="39"/>
      <c r="H50" s="39"/>
      <c r="I50" s="43">
        <v>430785</v>
      </c>
      <c r="J50" s="39"/>
      <c r="K50" s="39"/>
    </row>
    <row r="51" spans="1:12" ht="63.75" x14ac:dyDescent="0.2">
      <c r="A51" s="36"/>
      <c r="B51" s="47" t="s">
        <v>31</v>
      </c>
      <c r="C51" s="50" t="s">
        <v>26</v>
      </c>
      <c r="D51" s="2">
        <v>140</v>
      </c>
      <c r="E51" s="43">
        <v>34020</v>
      </c>
      <c r="F51" s="39"/>
      <c r="G51" s="39"/>
      <c r="H51" s="39"/>
      <c r="I51" s="43">
        <v>34020</v>
      </c>
      <c r="J51" s="39"/>
      <c r="K51" s="39"/>
    </row>
    <row r="52" spans="1:12" x14ac:dyDescent="0.2">
      <c r="A52" s="36"/>
      <c r="B52" s="52" t="s">
        <v>125</v>
      </c>
      <c r="C52" s="51"/>
      <c r="D52" s="1"/>
      <c r="E52" s="46">
        <v>36238287</v>
      </c>
      <c r="F52" s="39"/>
      <c r="G52" s="39"/>
      <c r="H52" s="39"/>
      <c r="I52" s="39">
        <f>SUM(I45:I51)</f>
        <v>36238287</v>
      </c>
      <c r="J52" s="39"/>
      <c r="K52" s="39"/>
      <c r="L52" s="73"/>
    </row>
    <row r="53" spans="1:12" ht="84" customHeight="1" x14ac:dyDescent="0.2">
      <c r="A53" s="36">
        <v>12</v>
      </c>
      <c r="B53" s="41" t="s">
        <v>32</v>
      </c>
      <c r="C53" s="50"/>
      <c r="D53" s="2"/>
      <c r="E53" s="43"/>
      <c r="F53" s="39"/>
      <c r="G53" s="39"/>
      <c r="H53" s="39"/>
      <c r="I53" s="39"/>
      <c r="J53" s="39"/>
      <c r="K53" s="39"/>
    </row>
    <row r="54" spans="1:12" ht="38.25" x14ac:dyDescent="0.2">
      <c r="A54" s="36"/>
      <c r="B54" s="47" t="s">
        <v>34</v>
      </c>
      <c r="C54" s="50" t="s">
        <v>134</v>
      </c>
      <c r="D54" s="2">
        <v>3</v>
      </c>
      <c r="E54" s="43">
        <v>3176505</v>
      </c>
      <c r="F54" s="39"/>
      <c r="G54" s="43">
        <v>3176502</v>
      </c>
      <c r="H54" s="39"/>
      <c r="I54" s="39"/>
      <c r="J54" s="39"/>
      <c r="K54" s="39"/>
    </row>
    <row r="55" spans="1:12" ht="51" x14ac:dyDescent="0.2">
      <c r="A55" s="36"/>
      <c r="B55" s="47" t="s">
        <v>35</v>
      </c>
      <c r="C55" s="50" t="s">
        <v>134</v>
      </c>
      <c r="D55" s="2">
        <v>10</v>
      </c>
      <c r="E55" s="43">
        <v>2937780</v>
      </c>
      <c r="F55" s="39"/>
      <c r="G55" s="43">
        <v>2937770</v>
      </c>
      <c r="H55" s="39"/>
      <c r="I55" s="39"/>
      <c r="J55" s="39"/>
      <c r="K55" s="39"/>
    </row>
    <row r="56" spans="1:12" ht="38.25" x14ac:dyDescent="0.2">
      <c r="A56" s="36"/>
      <c r="B56" s="47" t="s">
        <v>36</v>
      </c>
      <c r="C56" s="50" t="s">
        <v>134</v>
      </c>
      <c r="D56" s="2">
        <v>1</v>
      </c>
      <c r="E56" s="43">
        <v>383415</v>
      </c>
      <c r="F56" s="39"/>
      <c r="G56" s="43">
        <v>383414</v>
      </c>
      <c r="H56" s="39"/>
      <c r="I56" s="39"/>
      <c r="J56" s="39"/>
      <c r="K56" s="39"/>
    </row>
    <row r="57" spans="1:12" ht="51" x14ac:dyDescent="0.2">
      <c r="A57" s="36"/>
      <c r="B57" s="47" t="s">
        <v>37</v>
      </c>
      <c r="C57" s="50" t="s">
        <v>134</v>
      </c>
      <c r="D57" s="2">
        <v>7</v>
      </c>
      <c r="E57" s="43">
        <v>5141129</v>
      </c>
      <c r="F57" s="39"/>
      <c r="G57" s="43">
        <v>5141122</v>
      </c>
      <c r="H57" s="39"/>
      <c r="I57" s="39"/>
      <c r="J57" s="39"/>
      <c r="K57" s="39"/>
    </row>
    <row r="58" spans="1:12" ht="51" x14ac:dyDescent="0.2">
      <c r="A58" s="36"/>
      <c r="B58" s="47" t="s">
        <v>38</v>
      </c>
      <c r="C58" s="50" t="s">
        <v>124</v>
      </c>
      <c r="D58" s="2">
        <v>20</v>
      </c>
      <c r="E58" s="43">
        <v>1129860</v>
      </c>
      <c r="F58" s="39"/>
      <c r="G58" s="43">
        <v>1129840</v>
      </c>
      <c r="H58" s="39"/>
      <c r="I58" s="39"/>
      <c r="J58" s="39"/>
      <c r="K58" s="39"/>
    </row>
    <row r="59" spans="1:12" ht="51" x14ac:dyDescent="0.2">
      <c r="A59" s="36"/>
      <c r="B59" s="47" t="s">
        <v>39</v>
      </c>
      <c r="C59" s="50" t="s">
        <v>124</v>
      </c>
      <c r="D59" s="2">
        <v>23</v>
      </c>
      <c r="E59" s="43">
        <v>1299385</v>
      </c>
      <c r="F59" s="39"/>
      <c r="G59" s="43">
        <v>1299362</v>
      </c>
      <c r="H59" s="39"/>
      <c r="I59" s="39"/>
      <c r="J59" s="39"/>
      <c r="K59" s="39"/>
    </row>
    <row r="60" spans="1:12" ht="76.5" x14ac:dyDescent="0.2">
      <c r="A60" s="36"/>
      <c r="B60" s="47" t="s">
        <v>40</v>
      </c>
      <c r="C60" s="50" t="s">
        <v>134</v>
      </c>
      <c r="D60" s="2">
        <v>12</v>
      </c>
      <c r="E60" s="43">
        <v>853344</v>
      </c>
      <c r="F60" s="39"/>
      <c r="G60" s="43">
        <v>853332</v>
      </c>
      <c r="H60" s="39"/>
      <c r="I60" s="39"/>
      <c r="J60" s="39"/>
      <c r="K60" s="39"/>
    </row>
    <row r="61" spans="1:12" ht="38.25" x14ac:dyDescent="0.2">
      <c r="A61" s="36"/>
      <c r="B61" s="53" t="s">
        <v>41</v>
      </c>
      <c r="C61" s="50" t="s">
        <v>134</v>
      </c>
      <c r="D61" s="2">
        <v>1</v>
      </c>
      <c r="E61" s="43">
        <v>47696</v>
      </c>
      <c r="F61" s="39"/>
      <c r="G61" s="43">
        <v>47695</v>
      </c>
      <c r="H61" s="39"/>
      <c r="I61" s="39"/>
      <c r="J61" s="39"/>
      <c r="K61" s="39"/>
    </row>
    <row r="62" spans="1:12" ht="25.5" x14ac:dyDescent="0.2">
      <c r="A62" s="36"/>
      <c r="B62" s="47" t="s">
        <v>44</v>
      </c>
      <c r="C62" s="50" t="s">
        <v>124</v>
      </c>
      <c r="D62" s="2">
        <v>12</v>
      </c>
      <c r="E62" s="43">
        <v>1377396</v>
      </c>
      <c r="F62" s="39"/>
      <c r="G62" s="43">
        <v>1377384</v>
      </c>
      <c r="H62" s="39"/>
      <c r="I62" s="39"/>
      <c r="J62" s="39"/>
      <c r="K62" s="39"/>
    </row>
    <row r="63" spans="1:12" ht="25.5" x14ac:dyDescent="0.2">
      <c r="A63" s="36"/>
      <c r="B63" s="47" t="s">
        <v>45</v>
      </c>
      <c r="C63" s="50" t="s">
        <v>134</v>
      </c>
      <c r="D63" s="2">
        <v>1</v>
      </c>
      <c r="E63" s="43">
        <v>161497</v>
      </c>
      <c r="F63" s="39"/>
      <c r="G63" s="43">
        <v>161496</v>
      </c>
      <c r="H63" s="39"/>
      <c r="I63" s="39"/>
      <c r="J63" s="39"/>
      <c r="K63" s="39"/>
    </row>
    <row r="64" spans="1:12" ht="38.25" x14ac:dyDescent="0.2">
      <c r="A64" s="36"/>
      <c r="B64" s="47" t="s">
        <v>46</v>
      </c>
      <c r="C64" s="50" t="s">
        <v>134</v>
      </c>
      <c r="D64" s="2">
        <v>2</v>
      </c>
      <c r="E64" s="43">
        <v>89400</v>
      </c>
      <c r="F64" s="39"/>
      <c r="G64" s="43">
        <v>89398</v>
      </c>
      <c r="H64" s="39"/>
      <c r="I64" s="39"/>
      <c r="J64" s="39"/>
      <c r="K64" s="39"/>
    </row>
    <row r="65" spans="1:11" ht="38.25" x14ac:dyDescent="0.2">
      <c r="A65" s="36"/>
      <c r="B65" s="47" t="s">
        <v>47</v>
      </c>
      <c r="C65" s="50" t="s">
        <v>134</v>
      </c>
      <c r="D65" s="2">
        <v>2</v>
      </c>
      <c r="E65" s="43">
        <v>89400</v>
      </c>
      <c r="F65" s="39"/>
      <c r="G65" s="43">
        <v>89398</v>
      </c>
      <c r="H65" s="39"/>
      <c r="I65" s="39"/>
      <c r="J65" s="39"/>
      <c r="K65" s="39"/>
    </row>
    <row r="66" spans="1:11" ht="38.25" x14ac:dyDescent="0.2">
      <c r="A66" s="36"/>
      <c r="B66" s="47" t="s">
        <v>48</v>
      </c>
      <c r="C66" s="50" t="s">
        <v>134</v>
      </c>
      <c r="D66" s="2">
        <v>2</v>
      </c>
      <c r="E66" s="43">
        <v>53640</v>
      </c>
      <c r="F66" s="39"/>
      <c r="G66" s="43">
        <v>53638</v>
      </c>
      <c r="H66" s="39"/>
      <c r="I66" s="39"/>
      <c r="J66" s="39"/>
      <c r="K66" s="39"/>
    </row>
    <row r="67" spans="1:11" ht="51" x14ac:dyDescent="0.2">
      <c r="A67" s="36"/>
      <c r="B67" s="47" t="s">
        <v>49</v>
      </c>
      <c r="C67" s="50" t="s">
        <v>124</v>
      </c>
      <c r="D67" s="2">
        <v>1</v>
      </c>
      <c r="E67" s="43">
        <v>76322</v>
      </c>
      <c r="F67" s="39"/>
      <c r="G67" s="43">
        <v>76321</v>
      </c>
      <c r="H67" s="39"/>
      <c r="I67" s="39"/>
      <c r="J67" s="39"/>
      <c r="K67" s="39"/>
    </row>
    <row r="68" spans="1:11" ht="51" x14ac:dyDescent="0.2">
      <c r="A68" s="36"/>
      <c r="B68" s="47" t="s">
        <v>50</v>
      </c>
      <c r="C68" s="50" t="s">
        <v>134</v>
      </c>
      <c r="D68" s="2">
        <v>5</v>
      </c>
      <c r="E68" s="43">
        <v>303650</v>
      </c>
      <c r="F68" s="39"/>
      <c r="G68" s="43">
        <v>303645</v>
      </c>
      <c r="H68" s="39"/>
      <c r="I68" s="39"/>
      <c r="J68" s="39"/>
      <c r="K68" s="39"/>
    </row>
    <row r="69" spans="1:11" ht="51" x14ac:dyDescent="0.2">
      <c r="A69" s="36"/>
      <c r="B69" s="47" t="s">
        <v>52</v>
      </c>
      <c r="C69" s="50" t="s">
        <v>134</v>
      </c>
      <c r="D69" s="2">
        <v>1</v>
      </c>
      <c r="E69" s="43">
        <v>55060</v>
      </c>
      <c r="F69" s="39"/>
      <c r="G69" s="43">
        <v>55059</v>
      </c>
      <c r="H69" s="39"/>
      <c r="I69" s="39"/>
      <c r="J69" s="39"/>
      <c r="K69" s="39"/>
    </row>
    <row r="70" spans="1:11" ht="51" x14ac:dyDescent="0.2">
      <c r="A70" s="36"/>
      <c r="B70" s="47" t="s">
        <v>53</v>
      </c>
      <c r="C70" s="50" t="s">
        <v>134</v>
      </c>
      <c r="D70" s="2">
        <v>1</v>
      </c>
      <c r="E70" s="43">
        <v>34313</v>
      </c>
      <c r="F70" s="39"/>
      <c r="G70" s="43">
        <v>34312</v>
      </c>
      <c r="H70" s="39"/>
      <c r="I70" s="39"/>
      <c r="J70" s="39"/>
      <c r="K70" s="39"/>
    </row>
    <row r="71" spans="1:11" x14ac:dyDescent="0.2">
      <c r="A71" s="36"/>
      <c r="B71" s="52" t="s">
        <v>125</v>
      </c>
      <c r="C71" s="51"/>
      <c r="D71" s="1"/>
      <c r="E71" s="46">
        <v>17209792</v>
      </c>
      <c r="F71" s="39"/>
      <c r="G71" s="39">
        <f>SUM(G54:G70)</f>
        <v>17209688</v>
      </c>
      <c r="H71" s="39"/>
      <c r="I71" s="39"/>
      <c r="J71" s="39"/>
      <c r="K71" s="39"/>
    </row>
    <row r="72" spans="1:11" ht="84" customHeight="1" x14ac:dyDescent="0.2">
      <c r="A72" s="36">
        <v>13</v>
      </c>
      <c r="B72" s="41" t="s">
        <v>54</v>
      </c>
      <c r="C72" s="50"/>
      <c r="D72" s="2"/>
      <c r="E72" s="43"/>
      <c r="F72" s="39"/>
      <c r="G72" s="39"/>
      <c r="H72" s="39"/>
      <c r="I72" s="39"/>
      <c r="J72" s="39"/>
      <c r="K72" s="39"/>
    </row>
    <row r="73" spans="1:11" ht="38.25" x14ac:dyDescent="0.2">
      <c r="A73" s="36"/>
      <c r="B73" s="47" t="s">
        <v>55</v>
      </c>
      <c r="C73" s="50" t="s">
        <v>134</v>
      </c>
      <c r="D73" s="2">
        <v>1</v>
      </c>
      <c r="E73" s="43">
        <v>29079</v>
      </c>
      <c r="F73" s="39"/>
      <c r="G73" s="39"/>
      <c r="H73" s="39"/>
      <c r="I73" s="39"/>
      <c r="J73" s="39"/>
      <c r="K73" s="39"/>
    </row>
    <row r="74" spans="1:11" ht="25.5" x14ac:dyDescent="0.2">
      <c r="A74" s="36"/>
      <c r="B74" s="47" t="s">
        <v>56</v>
      </c>
      <c r="C74" s="50" t="s">
        <v>134</v>
      </c>
      <c r="D74" s="2">
        <v>1</v>
      </c>
      <c r="E74" s="43">
        <v>16485</v>
      </c>
      <c r="F74" s="39"/>
      <c r="G74" s="39"/>
      <c r="H74" s="39"/>
      <c r="I74" s="39"/>
      <c r="J74" s="39"/>
      <c r="K74" s="39"/>
    </row>
    <row r="75" spans="1:11" ht="25.5" x14ac:dyDescent="0.2">
      <c r="A75" s="36"/>
      <c r="B75" s="47" t="s">
        <v>57</v>
      </c>
      <c r="C75" s="50" t="s">
        <v>134</v>
      </c>
      <c r="D75" s="2">
        <v>1</v>
      </c>
      <c r="E75" s="43">
        <v>28736</v>
      </c>
      <c r="F75" s="39"/>
      <c r="G75" s="39"/>
      <c r="H75" s="39"/>
      <c r="I75" s="39"/>
      <c r="J75" s="39"/>
      <c r="K75" s="39"/>
    </row>
    <row r="76" spans="1:11" ht="25.5" x14ac:dyDescent="0.2">
      <c r="A76" s="36"/>
      <c r="B76" s="47" t="s">
        <v>58</v>
      </c>
      <c r="C76" s="50" t="s">
        <v>134</v>
      </c>
      <c r="D76" s="2">
        <v>1</v>
      </c>
      <c r="E76" s="43">
        <v>16486</v>
      </c>
      <c r="F76" s="39"/>
      <c r="G76" s="39"/>
      <c r="H76" s="39"/>
      <c r="I76" s="39"/>
      <c r="J76" s="39"/>
      <c r="K76" s="39"/>
    </row>
    <row r="77" spans="1:11" ht="25.5" x14ac:dyDescent="0.2">
      <c r="A77" s="36"/>
      <c r="B77" s="47" t="s">
        <v>59</v>
      </c>
      <c r="C77" s="50" t="s">
        <v>134</v>
      </c>
      <c r="D77" s="2">
        <v>1</v>
      </c>
      <c r="E77" s="43">
        <v>16523</v>
      </c>
      <c r="F77" s="39"/>
      <c r="G77" s="39"/>
      <c r="H77" s="39"/>
      <c r="I77" s="39"/>
      <c r="J77" s="39"/>
      <c r="K77" s="39"/>
    </row>
    <row r="78" spans="1:11" ht="25.5" x14ac:dyDescent="0.2">
      <c r="A78" s="36"/>
      <c r="B78" s="47" t="s">
        <v>60</v>
      </c>
      <c r="C78" s="50" t="s">
        <v>134</v>
      </c>
      <c r="D78" s="2">
        <v>1</v>
      </c>
      <c r="E78" s="43">
        <v>16523</v>
      </c>
      <c r="F78" s="39"/>
      <c r="G78" s="39"/>
      <c r="H78" s="39"/>
      <c r="I78" s="39"/>
      <c r="J78" s="39"/>
      <c r="K78" s="39"/>
    </row>
    <row r="79" spans="1:11" ht="25.5" x14ac:dyDescent="0.2">
      <c r="A79" s="36"/>
      <c r="B79" s="47" t="s">
        <v>61</v>
      </c>
      <c r="C79" s="50" t="s">
        <v>134</v>
      </c>
      <c r="D79" s="2">
        <v>4</v>
      </c>
      <c r="E79" s="43">
        <v>36752</v>
      </c>
      <c r="F79" s="39"/>
      <c r="G79" s="39"/>
      <c r="H79" s="39"/>
      <c r="I79" s="39"/>
      <c r="J79" s="39"/>
      <c r="K79" s="39"/>
    </row>
    <row r="80" spans="1:11" ht="25.5" x14ac:dyDescent="0.2">
      <c r="A80" s="36"/>
      <c r="B80" s="47" t="s">
        <v>62</v>
      </c>
      <c r="C80" s="50" t="s">
        <v>134</v>
      </c>
      <c r="D80" s="2">
        <v>20</v>
      </c>
      <c r="E80" s="43">
        <v>183760</v>
      </c>
      <c r="F80" s="39"/>
      <c r="G80" s="39"/>
      <c r="H80" s="39"/>
      <c r="I80" s="39"/>
      <c r="J80" s="39"/>
      <c r="K80" s="39"/>
    </row>
    <row r="81" spans="1:11" ht="25.5" x14ac:dyDescent="0.2">
      <c r="A81" s="36"/>
      <c r="B81" s="47" t="s">
        <v>63</v>
      </c>
      <c r="C81" s="50" t="s">
        <v>134</v>
      </c>
      <c r="D81" s="2">
        <v>20</v>
      </c>
      <c r="E81" s="43">
        <v>183760</v>
      </c>
      <c r="F81" s="39"/>
      <c r="G81" s="39"/>
      <c r="H81" s="39"/>
      <c r="I81" s="39"/>
      <c r="J81" s="39"/>
      <c r="K81" s="39"/>
    </row>
    <row r="82" spans="1:11" ht="25.5" x14ac:dyDescent="0.2">
      <c r="A82" s="36"/>
      <c r="B82" s="47" t="s">
        <v>64</v>
      </c>
      <c r="C82" s="50" t="s">
        <v>134</v>
      </c>
      <c r="D82" s="2">
        <v>16</v>
      </c>
      <c r="E82" s="43">
        <v>375328</v>
      </c>
      <c r="F82" s="39"/>
      <c r="G82" s="39"/>
      <c r="H82" s="39"/>
      <c r="I82" s="39"/>
      <c r="J82" s="39"/>
      <c r="K82" s="39"/>
    </row>
    <row r="83" spans="1:11" ht="38.25" x14ac:dyDescent="0.2">
      <c r="A83" s="36"/>
      <c r="B83" s="47" t="s">
        <v>65</v>
      </c>
      <c r="C83" s="50" t="s">
        <v>134</v>
      </c>
      <c r="D83" s="2">
        <v>8</v>
      </c>
      <c r="E83" s="43">
        <v>161360</v>
      </c>
      <c r="F83" s="39"/>
      <c r="G83" s="39"/>
      <c r="H83" s="39"/>
      <c r="I83" s="39"/>
      <c r="J83" s="39"/>
      <c r="K83" s="39"/>
    </row>
    <row r="84" spans="1:11" x14ac:dyDescent="0.2">
      <c r="A84" s="36"/>
      <c r="B84" s="52" t="s">
        <v>125</v>
      </c>
      <c r="C84" s="51"/>
      <c r="D84" s="1"/>
      <c r="E84" s="46">
        <v>1064792</v>
      </c>
      <c r="F84" s="39"/>
      <c r="G84" s="39"/>
      <c r="H84" s="39"/>
      <c r="I84" s="39"/>
      <c r="J84" s="39"/>
      <c r="K84" s="39"/>
    </row>
    <row r="85" spans="1:11" ht="38.25" x14ac:dyDescent="0.2">
      <c r="A85" s="36">
        <v>14</v>
      </c>
      <c r="B85" s="3" t="s">
        <v>66</v>
      </c>
      <c r="C85" s="51" t="s">
        <v>134</v>
      </c>
      <c r="D85" s="1">
        <v>160</v>
      </c>
      <c r="E85" s="46">
        <v>6656000</v>
      </c>
      <c r="F85" s="39"/>
      <c r="G85" s="39">
        <v>6656000</v>
      </c>
      <c r="H85" s="39"/>
      <c r="I85" s="39"/>
      <c r="J85" s="39"/>
      <c r="K85" s="39"/>
    </row>
    <row r="86" spans="1:11" s="31" customFormat="1" ht="213.95" customHeight="1" x14ac:dyDescent="0.2">
      <c r="A86" s="36">
        <v>15</v>
      </c>
      <c r="B86" s="48" t="s">
        <v>145</v>
      </c>
      <c r="C86" s="55" t="s">
        <v>134</v>
      </c>
      <c r="D86" s="36">
        <v>8</v>
      </c>
      <c r="E86" s="39">
        <v>5815376</v>
      </c>
      <c r="F86" s="39"/>
      <c r="G86" s="39"/>
      <c r="H86" s="39"/>
      <c r="I86" s="39"/>
      <c r="J86" s="39">
        <v>5083352</v>
      </c>
      <c r="K86" s="39"/>
    </row>
    <row r="87" spans="1:11" s="31" customFormat="1" ht="210" customHeight="1" x14ac:dyDescent="0.2">
      <c r="A87" s="36">
        <v>16</v>
      </c>
      <c r="B87" s="48" t="s">
        <v>68</v>
      </c>
      <c r="C87" s="55" t="s">
        <v>134</v>
      </c>
      <c r="D87" s="36">
        <v>5</v>
      </c>
      <c r="E87" s="39">
        <v>2813475</v>
      </c>
      <c r="F87" s="39"/>
      <c r="G87" s="39"/>
      <c r="H87" s="39"/>
      <c r="I87" s="39"/>
      <c r="J87" s="39">
        <v>2459320</v>
      </c>
      <c r="K87" s="39"/>
    </row>
    <row r="88" spans="1:11" s="31" customFormat="1" ht="72.95" customHeight="1" x14ac:dyDescent="0.2">
      <c r="A88" s="36">
        <v>17</v>
      </c>
      <c r="B88" s="48" t="s">
        <v>69</v>
      </c>
      <c r="C88" s="55" t="s">
        <v>134</v>
      </c>
      <c r="D88" s="36">
        <v>2</v>
      </c>
      <c r="E88" s="39">
        <v>850680</v>
      </c>
      <c r="F88" s="39"/>
      <c r="G88" s="39"/>
      <c r="H88" s="39"/>
      <c r="I88" s="39"/>
      <c r="J88" s="39">
        <v>756950</v>
      </c>
      <c r="K88" s="39"/>
    </row>
    <row r="89" spans="1:11" s="31" customFormat="1" ht="105" customHeight="1" x14ac:dyDescent="0.2">
      <c r="A89" s="36">
        <v>18</v>
      </c>
      <c r="B89" s="48" t="s">
        <v>70</v>
      </c>
      <c r="C89" s="55" t="s">
        <v>134</v>
      </c>
      <c r="D89" s="36">
        <v>3</v>
      </c>
      <c r="E89" s="39">
        <v>600000</v>
      </c>
      <c r="F89" s="39"/>
      <c r="G89" s="39"/>
      <c r="H89" s="39"/>
      <c r="I89" s="39"/>
      <c r="J89" s="39">
        <v>547185</v>
      </c>
      <c r="K89" s="39"/>
    </row>
    <row r="90" spans="1:11" s="31" customFormat="1" ht="153" customHeight="1" x14ac:dyDescent="0.2">
      <c r="A90" s="36">
        <v>19</v>
      </c>
      <c r="B90" s="48" t="s">
        <v>146</v>
      </c>
      <c r="C90" s="55" t="s">
        <v>134</v>
      </c>
      <c r="D90" s="36">
        <v>7</v>
      </c>
      <c r="E90" s="39">
        <v>2438800</v>
      </c>
      <c r="F90" s="39"/>
      <c r="G90" s="39"/>
      <c r="H90" s="39"/>
      <c r="I90" s="39"/>
      <c r="J90" s="39">
        <v>2117360</v>
      </c>
      <c r="K90" s="68">
        <v>680000</v>
      </c>
    </row>
    <row r="91" spans="1:11" s="31" customFormat="1" ht="108" customHeight="1" x14ac:dyDescent="0.2">
      <c r="A91" s="36">
        <v>20</v>
      </c>
      <c r="B91" s="48" t="s">
        <v>72</v>
      </c>
      <c r="C91" s="55" t="s">
        <v>134</v>
      </c>
      <c r="D91" s="36">
        <v>1</v>
      </c>
      <c r="E91" s="39">
        <v>450000</v>
      </c>
      <c r="F91" s="39"/>
      <c r="G91" s="39"/>
      <c r="H91" s="39"/>
      <c r="I91" s="39"/>
      <c r="J91" s="39">
        <v>452195</v>
      </c>
      <c r="K91" s="68">
        <v>354000</v>
      </c>
    </row>
    <row r="92" spans="1:11" s="31" customFormat="1" ht="87.95" customHeight="1" x14ac:dyDescent="0.2">
      <c r="A92" s="36">
        <v>21</v>
      </c>
      <c r="B92" s="48" t="s">
        <v>73</v>
      </c>
      <c r="C92" s="55" t="s">
        <v>134</v>
      </c>
      <c r="D92" s="36">
        <v>2</v>
      </c>
      <c r="E92" s="39">
        <v>880000</v>
      </c>
      <c r="F92" s="39"/>
      <c r="G92" s="39"/>
      <c r="H92" s="39"/>
      <c r="I92" s="39"/>
      <c r="J92" s="39">
        <v>680678</v>
      </c>
      <c r="K92" s="39"/>
    </row>
    <row r="93" spans="1:11" s="31" customFormat="1" ht="71.099999999999994" customHeight="1" x14ac:dyDescent="0.2">
      <c r="A93" s="36">
        <v>22</v>
      </c>
      <c r="B93" s="48" t="s">
        <v>74</v>
      </c>
      <c r="C93" s="55" t="s">
        <v>134</v>
      </c>
      <c r="D93" s="36">
        <v>2</v>
      </c>
      <c r="E93" s="39">
        <v>880000</v>
      </c>
      <c r="F93" s="39"/>
      <c r="G93" s="39"/>
      <c r="H93" s="39"/>
      <c r="I93" s="39"/>
      <c r="J93" s="39">
        <v>680678</v>
      </c>
      <c r="K93" s="39"/>
    </row>
    <row r="94" spans="1:11" s="31" customFormat="1" ht="48" customHeight="1" x14ac:dyDescent="0.2">
      <c r="A94" s="36">
        <v>23</v>
      </c>
      <c r="B94" s="48" t="s">
        <v>75</v>
      </c>
      <c r="C94" s="55" t="s">
        <v>134</v>
      </c>
      <c r="D94" s="36">
        <v>1</v>
      </c>
      <c r="E94" s="39">
        <v>144245</v>
      </c>
      <c r="F94" s="39"/>
      <c r="G94" s="39"/>
      <c r="H94" s="39"/>
      <c r="I94" s="39"/>
      <c r="J94" s="39">
        <v>122825</v>
      </c>
      <c r="K94" s="39"/>
    </row>
    <row r="95" spans="1:11" s="31" customFormat="1" ht="42.95" customHeight="1" x14ac:dyDescent="0.2">
      <c r="A95" s="36">
        <v>24</v>
      </c>
      <c r="B95" s="48" t="s">
        <v>76</v>
      </c>
      <c r="C95" s="55" t="s">
        <v>134</v>
      </c>
      <c r="D95" s="36">
        <v>6</v>
      </c>
      <c r="E95" s="39">
        <v>890106</v>
      </c>
      <c r="F95" s="39"/>
      <c r="G95" s="39"/>
      <c r="H95" s="39"/>
      <c r="I95" s="39"/>
      <c r="J95" s="39">
        <v>890106</v>
      </c>
      <c r="K95" s="39"/>
    </row>
    <row r="96" spans="1:11" s="31" customFormat="1" ht="45.95" customHeight="1" x14ac:dyDescent="0.2">
      <c r="A96" s="36">
        <v>25</v>
      </c>
      <c r="B96" s="48" t="s">
        <v>77</v>
      </c>
      <c r="C96" s="55" t="s">
        <v>134</v>
      </c>
      <c r="D96" s="36">
        <v>3</v>
      </c>
      <c r="E96" s="39">
        <v>794406</v>
      </c>
      <c r="F96" s="39"/>
      <c r="G96" s="39"/>
      <c r="H96" s="39"/>
      <c r="I96" s="39"/>
      <c r="J96" s="39">
        <v>763854</v>
      </c>
      <c r="K96" s="39"/>
    </row>
    <row r="97" spans="1:11" s="31" customFormat="1" ht="48.95" customHeight="1" x14ac:dyDescent="0.2">
      <c r="A97" s="36">
        <v>26</v>
      </c>
      <c r="B97" s="48" t="s">
        <v>78</v>
      </c>
      <c r="C97" s="55" t="s">
        <v>134</v>
      </c>
      <c r="D97" s="36">
        <v>2</v>
      </c>
      <c r="E97" s="39">
        <v>541988</v>
      </c>
      <c r="F97" s="39"/>
      <c r="G97" s="39"/>
      <c r="H97" s="39"/>
      <c r="I97" s="39"/>
      <c r="J97" s="39">
        <v>463644</v>
      </c>
      <c r="K97" s="68">
        <v>558000</v>
      </c>
    </row>
    <row r="98" spans="1:11" s="31" customFormat="1" ht="53.1" customHeight="1" x14ac:dyDescent="0.2">
      <c r="A98" s="36">
        <v>27</v>
      </c>
      <c r="B98" s="48" t="s">
        <v>79</v>
      </c>
      <c r="C98" s="55" t="s">
        <v>134</v>
      </c>
      <c r="D98" s="36">
        <v>1</v>
      </c>
      <c r="E98" s="39">
        <v>304720</v>
      </c>
      <c r="F98" s="39"/>
      <c r="G98" s="39"/>
      <c r="H98" s="39"/>
      <c r="I98" s="39"/>
      <c r="J98" s="39">
        <v>266340</v>
      </c>
      <c r="K98" s="39"/>
    </row>
    <row r="99" spans="1:11" s="31" customFormat="1" ht="60" customHeight="1" x14ac:dyDescent="0.2">
      <c r="A99" s="36">
        <v>28</v>
      </c>
      <c r="B99" s="48" t="s">
        <v>80</v>
      </c>
      <c r="C99" s="55" t="s">
        <v>147</v>
      </c>
      <c r="D99" s="36">
        <v>12</v>
      </c>
      <c r="E99" s="39">
        <v>469488</v>
      </c>
      <c r="F99" s="39"/>
      <c r="G99" s="39"/>
      <c r="H99" s="39"/>
      <c r="I99" s="39"/>
      <c r="J99" s="39">
        <v>410430</v>
      </c>
      <c r="K99" s="39"/>
    </row>
    <row r="100" spans="1:11" s="31" customFormat="1" ht="63.75" x14ac:dyDescent="0.2">
      <c r="A100" s="36">
        <v>29</v>
      </c>
      <c r="B100" s="48" t="s">
        <v>81</v>
      </c>
      <c r="C100" s="55" t="s">
        <v>147</v>
      </c>
      <c r="D100" s="36">
        <v>12</v>
      </c>
      <c r="E100" s="39">
        <v>469488</v>
      </c>
      <c r="F100" s="39"/>
      <c r="G100" s="39"/>
      <c r="H100" s="39"/>
      <c r="I100" s="39"/>
      <c r="J100" s="39">
        <v>410430</v>
      </c>
      <c r="K100" s="39"/>
    </row>
    <row r="101" spans="1:11" s="31" customFormat="1" ht="63" customHeight="1" x14ac:dyDescent="0.2">
      <c r="A101" s="36">
        <v>30</v>
      </c>
      <c r="B101" s="48" t="s">
        <v>82</v>
      </c>
      <c r="C101" s="55" t="s">
        <v>148</v>
      </c>
      <c r="D101" s="36">
        <v>1</v>
      </c>
      <c r="E101" s="39">
        <v>173018</v>
      </c>
      <c r="F101" s="39"/>
      <c r="G101" s="39"/>
      <c r="H101" s="39"/>
      <c r="I101" s="39"/>
      <c r="J101" s="39">
        <v>151238</v>
      </c>
      <c r="K101" s="39"/>
    </row>
    <row r="102" spans="1:11" s="31" customFormat="1" ht="44.1" customHeight="1" x14ac:dyDescent="0.2">
      <c r="A102" s="36">
        <v>31</v>
      </c>
      <c r="B102" s="48" t="s">
        <v>83</v>
      </c>
      <c r="C102" s="55" t="s">
        <v>143</v>
      </c>
      <c r="D102" s="36">
        <v>1</v>
      </c>
      <c r="E102" s="39">
        <v>200000</v>
      </c>
      <c r="F102" s="39"/>
      <c r="G102" s="39"/>
      <c r="H102" s="39"/>
      <c r="I102" s="39"/>
      <c r="J102" s="39">
        <v>200000</v>
      </c>
      <c r="K102" s="39"/>
    </row>
    <row r="103" spans="1:11" s="31" customFormat="1" ht="66" customHeight="1" x14ac:dyDescent="0.2">
      <c r="A103" s="36">
        <v>32</v>
      </c>
      <c r="B103" s="48" t="s">
        <v>84</v>
      </c>
      <c r="C103" s="55" t="s">
        <v>143</v>
      </c>
      <c r="D103" s="36">
        <v>1</v>
      </c>
      <c r="E103" s="39">
        <v>200000</v>
      </c>
      <c r="F103" s="39"/>
      <c r="G103" s="39"/>
      <c r="H103" s="39"/>
      <c r="I103" s="39"/>
      <c r="J103" s="39">
        <v>200000</v>
      </c>
      <c r="K103" s="39"/>
    </row>
    <row r="104" spans="1:11" s="31" customFormat="1" ht="76.5" x14ac:dyDescent="0.2">
      <c r="A104" s="36">
        <v>33</v>
      </c>
      <c r="B104" s="48" t="s">
        <v>85</v>
      </c>
      <c r="C104" s="55" t="s">
        <v>134</v>
      </c>
      <c r="D104" s="36">
        <v>3</v>
      </c>
      <c r="E104" s="39">
        <v>6756006</v>
      </c>
      <c r="F104" s="39"/>
      <c r="G104" s="39"/>
      <c r="H104" s="39"/>
      <c r="I104" s="39"/>
      <c r="J104" s="39">
        <v>6756006</v>
      </c>
      <c r="K104" s="68">
        <v>138000</v>
      </c>
    </row>
    <row r="105" spans="1:11" s="31" customFormat="1" ht="267.75" x14ac:dyDescent="0.2">
      <c r="A105" s="36">
        <v>34</v>
      </c>
      <c r="B105" s="48" t="s">
        <v>149</v>
      </c>
      <c r="C105" s="55" t="s">
        <v>134</v>
      </c>
      <c r="D105" s="36">
        <v>3</v>
      </c>
      <c r="E105" s="39">
        <v>3385200</v>
      </c>
      <c r="F105" s="39"/>
      <c r="G105" s="39"/>
      <c r="H105" s="39"/>
      <c r="I105" s="39"/>
      <c r="J105" s="39">
        <v>2953506</v>
      </c>
      <c r="K105" s="68">
        <v>118000</v>
      </c>
    </row>
    <row r="106" spans="1:11" s="31" customFormat="1" ht="280.5" x14ac:dyDescent="0.2">
      <c r="A106" s="36">
        <v>35</v>
      </c>
      <c r="B106" s="48" t="s">
        <v>87</v>
      </c>
      <c r="C106" s="55" t="s">
        <v>134</v>
      </c>
      <c r="D106" s="36">
        <v>3</v>
      </c>
      <c r="E106" s="39">
        <v>3385200</v>
      </c>
      <c r="F106" s="39"/>
      <c r="G106" s="39"/>
      <c r="H106" s="39"/>
      <c r="I106" s="39"/>
      <c r="J106" s="39">
        <v>2953506</v>
      </c>
      <c r="K106" s="39"/>
    </row>
    <row r="107" spans="1:11" s="31" customFormat="1" ht="267.75" x14ac:dyDescent="0.2">
      <c r="A107" s="36">
        <v>36</v>
      </c>
      <c r="B107" s="48" t="s">
        <v>150</v>
      </c>
      <c r="C107" s="55" t="s">
        <v>134</v>
      </c>
      <c r="D107" s="36">
        <v>3</v>
      </c>
      <c r="E107" s="39">
        <v>3385200</v>
      </c>
      <c r="F107" s="39"/>
      <c r="G107" s="39"/>
      <c r="H107" s="39"/>
      <c r="I107" s="39"/>
      <c r="J107" s="39">
        <v>2953506</v>
      </c>
      <c r="K107" s="39"/>
    </row>
    <row r="108" spans="1:11" s="31" customFormat="1" ht="280.5" x14ac:dyDescent="0.2">
      <c r="A108" s="36">
        <v>37</v>
      </c>
      <c r="B108" s="48" t="s">
        <v>151</v>
      </c>
      <c r="C108" s="55" t="s">
        <v>134</v>
      </c>
      <c r="D108" s="36">
        <v>3</v>
      </c>
      <c r="E108" s="39">
        <v>3385200</v>
      </c>
      <c r="F108" s="39"/>
      <c r="G108" s="39"/>
      <c r="H108" s="39"/>
      <c r="I108" s="39"/>
      <c r="J108" s="39">
        <v>2953506</v>
      </c>
      <c r="K108" s="39"/>
    </row>
    <row r="109" spans="1:11" s="31" customFormat="1" ht="191.25" x14ac:dyDescent="0.2">
      <c r="A109" s="36">
        <v>38</v>
      </c>
      <c r="B109" s="48" t="s">
        <v>90</v>
      </c>
      <c r="C109" s="55" t="s">
        <v>134</v>
      </c>
      <c r="D109" s="36">
        <v>3</v>
      </c>
      <c r="E109" s="39">
        <v>2817360</v>
      </c>
      <c r="F109" s="39"/>
      <c r="G109" s="39"/>
      <c r="H109" s="39"/>
      <c r="I109" s="39"/>
      <c r="J109" s="39">
        <v>2461254</v>
      </c>
      <c r="K109" s="39"/>
    </row>
    <row r="110" spans="1:11" s="31" customFormat="1" ht="89.25" x14ac:dyDescent="0.2">
      <c r="A110" s="36">
        <v>39</v>
      </c>
      <c r="B110" s="48" t="s">
        <v>91</v>
      </c>
      <c r="C110" s="55" t="s">
        <v>134</v>
      </c>
      <c r="D110" s="36">
        <v>1</v>
      </c>
      <c r="E110" s="39">
        <v>3500000</v>
      </c>
      <c r="F110" s="39"/>
      <c r="G110" s="39"/>
      <c r="H110" s="39"/>
      <c r="I110" s="39"/>
      <c r="J110" s="39">
        <v>3128155</v>
      </c>
      <c r="K110" s="39"/>
    </row>
    <row r="111" spans="1:11" s="31" customFormat="1" ht="51" x14ac:dyDescent="0.2">
      <c r="A111" s="36">
        <v>40</v>
      </c>
      <c r="B111" s="48" t="s">
        <v>92</v>
      </c>
      <c r="C111" s="55" t="s">
        <v>134</v>
      </c>
      <c r="D111" s="36">
        <v>3</v>
      </c>
      <c r="E111" s="39">
        <v>533871</v>
      </c>
      <c r="F111" s="39"/>
      <c r="G111" s="39"/>
      <c r="H111" s="39"/>
      <c r="I111" s="39"/>
      <c r="J111" s="39">
        <v>533871</v>
      </c>
      <c r="K111" s="39"/>
    </row>
    <row r="112" spans="1:11" s="31" customFormat="1" ht="51" x14ac:dyDescent="0.2">
      <c r="A112" s="36">
        <v>41</v>
      </c>
      <c r="B112" s="48" t="s">
        <v>93</v>
      </c>
      <c r="C112" s="55" t="s">
        <v>134</v>
      </c>
      <c r="D112" s="36">
        <v>3</v>
      </c>
      <c r="E112" s="39">
        <v>742365</v>
      </c>
      <c r="F112" s="39"/>
      <c r="G112" s="39"/>
      <c r="H112" s="39"/>
      <c r="I112" s="39"/>
      <c r="J112" s="39">
        <v>742365</v>
      </c>
      <c r="K112" s="39"/>
    </row>
    <row r="113" spans="1:11" s="31" customFormat="1" ht="51" x14ac:dyDescent="0.2">
      <c r="A113" s="36">
        <v>42</v>
      </c>
      <c r="B113" s="48" t="s">
        <v>94</v>
      </c>
      <c r="C113" s="55" t="s">
        <v>134</v>
      </c>
      <c r="D113" s="36">
        <v>10</v>
      </c>
      <c r="E113" s="39">
        <v>3430350</v>
      </c>
      <c r="F113" s="39"/>
      <c r="G113" s="39"/>
      <c r="H113" s="39"/>
      <c r="I113" s="39"/>
      <c r="J113" s="39">
        <v>3430350</v>
      </c>
      <c r="K113" s="39"/>
    </row>
    <row r="114" spans="1:11" s="31" customFormat="1" ht="51" x14ac:dyDescent="0.2">
      <c r="A114" s="36">
        <v>43</v>
      </c>
      <c r="B114" s="48" t="s">
        <v>95</v>
      </c>
      <c r="C114" s="55" t="s">
        <v>134</v>
      </c>
      <c r="D114" s="36">
        <v>1</v>
      </c>
      <c r="E114" s="39">
        <v>40095</v>
      </c>
      <c r="F114" s="39"/>
      <c r="G114" s="39"/>
      <c r="H114" s="39"/>
      <c r="I114" s="39"/>
      <c r="J114" s="39">
        <v>40095</v>
      </c>
      <c r="K114" s="39"/>
    </row>
    <row r="115" spans="1:11" s="31" customFormat="1" ht="51" x14ac:dyDescent="0.2">
      <c r="A115" s="36">
        <v>44</v>
      </c>
      <c r="B115" s="48" t="s">
        <v>96</v>
      </c>
      <c r="C115" s="55" t="s">
        <v>134</v>
      </c>
      <c r="D115" s="36">
        <v>8</v>
      </c>
      <c r="E115" s="39">
        <v>383128</v>
      </c>
      <c r="F115" s="39"/>
      <c r="G115" s="39"/>
      <c r="H115" s="39"/>
      <c r="I115" s="39"/>
      <c r="J115" s="39">
        <v>383128</v>
      </c>
      <c r="K115" s="39"/>
    </row>
    <row r="116" spans="1:11" s="31" customFormat="1" ht="76.5" x14ac:dyDescent="0.2">
      <c r="A116" s="36">
        <v>45</v>
      </c>
      <c r="B116" s="48" t="s">
        <v>97</v>
      </c>
      <c r="C116" s="55" t="s">
        <v>134</v>
      </c>
      <c r="D116" s="36">
        <v>1</v>
      </c>
      <c r="E116" s="39">
        <v>407511</v>
      </c>
      <c r="F116" s="39"/>
      <c r="G116" s="39"/>
      <c r="H116" s="39"/>
      <c r="I116" s="39"/>
      <c r="J116" s="39">
        <v>407511</v>
      </c>
      <c r="K116" s="39"/>
    </row>
    <row r="117" spans="1:11" s="31" customFormat="1" ht="51" x14ac:dyDescent="0.2">
      <c r="A117" s="36">
        <v>46</v>
      </c>
      <c r="B117" s="48" t="s">
        <v>98</v>
      </c>
      <c r="C117" s="55" t="s">
        <v>134</v>
      </c>
      <c r="D117" s="36">
        <v>1</v>
      </c>
      <c r="E117" s="39">
        <v>2454543</v>
      </c>
      <c r="F117" s="39"/>
      <c r="G117" s="39"/>
      <c r="H117" s="39"/>
      <c r="I117" s="39"/>
      <c r="J117" s="39">
        <v>2454543</v>
      </c>
      <c r="K117" s="39"/>
    </row>
    <row r="118" spans="1:11" s="31" customFormat="1" ht="63.75" x14ac:dyDescent="0.2">
      <c r="A118" s="36">
        <v>47</v>
      </c>
      <c r="B118" s="48" t="s">
        <v>99</v>
      </c>
      <c r="C118" s="55" t="s">
        <v>134</v>
      </c>
      <c r="D118" s="36">
        <v>1</v>
      </c>
      <c r="E118" s="39">
        <v>1871181</v>
      </c>
      <c r="F118" s="39"/>
      <c r="G118" s="39"/>
      <c r="H118" s="39"/>
      <c r="I118" s="39"/>
      <c r="J118" s="39">
        <v>1871181</v>
      </c>
      <c r="K118" s="39"/>
    </row>
    <row r="119" spans="1:11" s="31" customFormat="1" ht="51" x14ac:dyDescent="0.2">
      <c r="A119" s="36">
        <v>48</v>
      </c>
      <c r="B119" s="48" t="s">
        <v>100</v>
      </c>
      <c r="C119" s="55" t="s">
        <v>134</v>
      </c>
      <c r="D119" s="36">
        <v>3</v>
      </c>
      <c r="E119" s="39">
        <v>15000000</v>
      </c>
      <c r="F119" s="39"/>
      <c r="G119" s="39"/>
      <c r="H119" s="39"/>
      <c r="I119" s="39"/>
      <c r="J119" s="39">
        <v>15000000</v>
      </c>
      <c r="K119" s="39"/>
    </row>
    <row r="120" spans="1:11" s="31" customFormat="1" ht="114.75" x14ac:dyDescent="0.2">
      <c r="A120" s="36">
        <v>49</v>
      </c>
      <c r="B120" s="48" t="s">
        <v>152</v>
      </c>
      <c r="C120" s="55" t="s">
        <v>148</v>
      </c>
      <c r="D120" s="36">
        <v>4</v>
      </c>
      <c r="E120" s="39">
        <v>624000</v>
      </c>
      <c r="F120" s="39"/>
      <c r="G120" s="39"/>
      <c r="H120" s="39"/>
      <c r="I120" s="39"/>
      <c r="J120" s="39">
        <v>624000</v>
      </c>
      <c r="K120" s="39"/>
    </row>
    <row r="121" spans="1:11" s="31" customFormat="1" ht="102" x14ac:dyDescent="0.2">
      <c r="A121" s="36">
        <v>50</v>
      </c>
      <c r="B121" s="48" t="s">
        <v>153</v>
      </c>
      <c r="C121" s="55" t="s">
        <v>33</v>
      </c>
      <c r="D121" s="36">
        <v>5</v>
      </c>
      <c r="E121" s="39">
        <v>3338400</v>
      </c>
      <c r="F121" s="39"/>
      <c r="G121" s="39"/>
      <c r="H121" s="39"/>
      <c r="I121" s="39"/>
      <c r="J121" s="39">
        <v>2909900</v>
      </c>
      <c r="K121" s="39"/>
    </row>
    <row r="122" spans="1:11" s="31" customFormat="1" ht="51" x14ac:dyDescent="0.2">
      <c r="A122" s="36">
        <v>51</v>
      </c>
      <c r="B122" s="48" t="s">
        <v>103</v>
      </c>
      <c r="C122" s="55" t="s">
        <v>33</v>
      </c>
      <c r="D122" s="36">
        <v>25</v>
      </c>
      <c r="E122" s="39">
        <v>25090000</v>
      </c>
      <c r="F122" s="39"/>
      <c r="G122" s="39"/>
      <c r="H122" s="39"/>
      <c r="I122" s="39"/>
      <c r="J122" s="39">
        <v>21813475</v>
      </c>
      <c r="K122" s="39"/>
    </row>
    <row r="123" spans="1:11" s="31" customFormat="1" ht="76.5" x14ac:dyDescent="0.2">
      <c r="A123" s="36">
        <v>52</v>
      </c>
      <c r="B123" s="48" t="s">
        <v>154</v>
      </c>
      <c r="C123" s="55" t="s">
        <v>134</v>
      </c>
      <c r="D123" s="36">
        <v>7</v>
      </c>
      <c r="E123" s="39">
        <v>11472615</v>
      </c>
      <c r="F123" s="39"/>
      <c r="G123" s="39"/>
      <c r="H123" s="39"/>
      <c r="I123" s="39"/>
      <c r="J123" s="68">
        <v>12274045</v>
      </c>
      <c r="K123" s="39"/>
    </row>
    <row r="124" spans="1:11" s="31" customFormat="1" ht="25.5" x14ac:dyDescent="0.2">
      <c r="A124" s="36">
        <v>53</v>
      </c>
      <c r="B124" s="48" t="s">
        <v>104</v>
      </c>
      <c r="C124" s="55" t="s">
        <v>134</v>
      </c>
      <c r="D124" s="36">
        <v>2</v>
      </c>
      <c r="E124" s="39">
        <v>5976092</v>
      </c>
      <c r="F124" s="39"/>
      <c r="G124" s="39"/>
      <c r="H124" s="39"/>
      <c r="I124" s="39"/>
      <c r="J124" s="39">
        <v>5976092</v>
      </c>
      <c r="K124" s="39"/>
    </row>
    <row r="125" spans="1:11" s="31" customFormat="1" ht="25.5" x14ac:dyDescent="0.2">
      <c r="A125" s="36">
        <v>54</v>
      </c>
      <c r="B125" s="48" t="s">
        <v>105</v>
      </c>
      <c r="C125" s="55" t="s">
        <v>134</v>
      </c>
      <c r="D125" s="36">
        <v>2</v>
      </c>
      <c r="E125" s="39">
        <v>5976092</v>
      </c>
      <c r="F125" s="39"/>
      <c r="G125" s="39"/>
      <c r="H125" s="39"/>
      <c r="I125" s="39"/>
      <c r="J125" s="39">
        <v>5976092</v>
      </c>
      <c r="K125" s="39"/>
    </row>
    <row r="126" spans="1:11" s="31" customFormat="1" ht="25.5" x14ac:dyDescent="0.2">
      <c r="A126" s="36">
        <v>55</v>
      </c>
      <c r="B126" s="48" t="s">
        <v>106</v>
      </c>
      <c r="C126" s="55" t="s">
        <v>134</v>
      </c>
      <c r="D126" s="36">
        <v>2</v>
      </c>
      <c r="E126" s="39">
        <v>7470032</v>
      </c>
      <c r="F126" s="39"/>
      <c r="G126" s="39"/>
      <c r="H126" s="39"/>
      <c r="I126" s="39"/>
      <c r="J126" s="39">
        <v>7470032</v>
      </c>
      <c r="K126" s="39"/>
    </row>
    <row r="127" spans="1:11" s="31" customFormat="1" ht="51" x14ac:dyDescent="0.2">
      <c r="A127" s="36">
        <v>56</v>
      </c>
      <c r="B127" s="48" t="s">
        <v>107</v>
      </c>
      <c r="C127" s="55" t="s">
        <v>134</v>
      </c>
      <c r="D127" s="36">
        <v>20</v>
      </c>
      <c r="E127" s="39">
        <v>32971240</v>
      </c>
      <c r="F127" s="39"/>
      <c r="G127" s="39"/>
      <c r="H127" s="39"/>
      <c r="I127" s="39"/>
      <c r="J127" s="39">
        <v>28072580</v>
      </c>
      <c r="K127" s="39"/>
    </row>
    <row r="128" spans="1:11" s="31" customFormat="1" ht="51" x14ac:dyDescent="0.2">
      <c r="A128" s="36">
        <v>57</v>
      </c>
      <c r="B128" s="48" t="s">
        <v>155</v>
      </c>
      <c r="C128" s="55" t="s">
        <v>134</v>
      </c>
      <c r="D128" s="36">
        <v>12</v>
      </c>
      <c r="E128" s="39">
        <v>19782744</v>
      </c>
      <c r="F128" s="39"/>
      <c r="G128" s="39"/>
      <c r="H128" s="39"/>
      <c r="I128" s="39"/>
      <c r="J128" s="39">
        <v>16964208</v>
      </c>
      <c r="K128" s="39"/>
    </row>
    <row r="129" spans="1:11" s="31" customFormat="1" ht="38.25" x14ac:dyDescent="0.2">
      <c r="A129" s="36">
        <v>58</v>
      </c>
      <c r="B129" s="48" t="s">
        <v>108</v>
      </c>
      <c r="C129" s="55" t="s">
        <v>134</v>
      </c>
      <c r="D129" s="36">
        <v>1</v>
      </c>
      <c r="E129" s="39">
        <v>3812294</v>
      </c>
      <c r="F129" s="39"/>
      <c r="G129" s="39"/>
      <c r="H129" s="39"/>
      <c r="I129" s="39"/>
      <c r="J129" s="39">
        <v>3246192</v>
      </c>
      <c r="K129" s="39"/>
    </row>
    <row r="130" spans="1:11" s="31" customFormat="1" ht="38.25" x14ac:dyDescent="0.2">
      <c r="A130" s="36">
        <v>59</v>
      </c>
      <c r="B130" s="48" t="s">
        <v>109</v>
      </c>
      <c r="C130" s="55" t="s">
        <v>134</v>
      </c>
      <c r="D130" s="36">
        <v>1</v>
      </c>
      <c r="E130" s="39">
        <v>30188922</v>
      </c>
      <c r="F130" s="39"/>
      <c r="G130" s="39"/>
      <c r="H130" s="39"/>
      <c r="I130" s="39"/>
      <c r="J130" s="39">
        <v>0</v>
      </c>
      <c r="K130" s="39"/>
    </row>
    <row r="131" spans="1:11" s="31" customFormat="1" ht="25.5" x14ac:dyDescent="0.2">
      <c r="A131" s="36">
        <v>60</v>
      </c>
      <c r="B131" s="48" t="s">
        <v>110</v>
      </c>
      <c r="C131" s="55" t="s">
        <v>134</v>
      </c>
      <c r="D131" s="36">
        <v>135</v>
      </c>
      <c r="E131" s="39">
        <v>10108800</v>
      </c>
      <c r="F131" s="39"/>
      <c r="G131" s="39"/>
      <c r="H131" s="39"/>
      <c r="I131" s="39"/>
      <c r="J131" s="39">
        <v>8823330</v>
      </c>
      <c r="K131" s="39"/>
    </row>
    <row r="132" spans="1:11" s="31" customFormat="1" ht="38.25" x14ac:dyDescent="0.2">
      <c r="A132" s="36">
        <v>61</v>
      </c>
      <c r="B132" s="56" t="s">
        <v>111</v>
      </c>
      <c r="C132" s="55" t="s">
        <v>143</v>
      </c>
      <c r="D132" s="36">
        <v>738</v>
      </c>
      <c r="E132" s="39">
        <v>2916576</v>
      </c>
      <c r="F132" s="39"/>
      <c r="G132" s="39"/>
      <c r="H132" s="39"/>
      <c r="I132" s="39"/>
      <c r="J132" s="39">
        <v>2292966</v>
      </c>
      <c r="K132" s="39"/>
    </row>
    <row r="133" spans="1:11" s="31" customFormat="1" ht="89.25" x14ac:dyDescent="0.2">
      <c r="A133" s="36">
        <v>62</v>
      </c>
      <c r="B133" s="48" t="s">
        <v>157</v>
      </c>
      <c r="C133" s="54" t="s">
        <v>134</v>
      </c>
      <c r="D133" s="36">
        <v>1</v>
      </c>
      <c r="E133" s="39">
        <v>403056</v>
      </c>
      <c r="F133" s="39"/>
      <c r="G133" s="39"/>
      <c r="H133" s="39"/>
      <c r="I133" s="39"/>
      <c r="J133" s="39">
        <v>403056</v>
      </c>
      <c r="K133" s="39"/>
    </row>
    <row r="134" spans="1:11" s="31" customFormat="1" ht="63.75" x14ac:dyDescent="0.2">
      <c r="A134" s="36">
        <v>63</v>
      </c>
      <c r="B134" s="48" t="s">
        <v>158</v>
      </c>
      <c r="C134" s="54" t="s">
        <v>33</v>
      </c>
      <c r="D134" s="36">
        <v>20</v>
      </c>
      <c r="E134" s="46">
        <v>15694800</v>
      </c>
      <c r="F134" s="39"/>
      <c r="G134" s="39"/>
      <c r="H134" s="39"/>
      <c r="I134" s="39"/>
      <c r="J134" s="39">
        <v>15635360</v>
      </c>
      <c r="K134" s="39"/>
    </row>
    <row r="135" spans="1:11" ht="51" x14ac:dyDescent="0.2">
      <c r="A135" s="36">
        <v>64</v>
      </c>
      <c r="B135" s="48" t="s">
        <v>161</v>
      </c>
      <c r="C135" s="54"/>
      <c r="D135" s="36"/>
      <c r="E135" s="39"/>
      <c r="F135" s="39"/>
      <c r="G135" s="39"/>
      <c r="H135" s="39"/>
      <c r="I135" s="39"/>
      <c r="J135" s="39"/>
      <c r="K135" s="39"/>
    </row>
    <row r="136" spans="1:11" ht="76.5" x14ac:dyDescent="0.2">
      <c r="A136" s="36"/>
      <c r="B136" s="58" t="s">
        <v>162</v>
      </c>
      <c r="C136" s="50" t="s">
        <v>26</v>
      </c>
      <c r="D136" s="2">
        <v>6</v>
      </c>
      <c r="E136" s="43">
        <v>2940834</v>
      </c>
      <c r="F136" s="43">
        <v>2940834</v>
      </c>
      <c r="G136" s="39"/>
      <c r="H136" s="39"/>
      <c r="I136" s="39"/>
      <c r="J136" s="39"/>
      <c r="K136" s="39"/>
    </row>
    <row r="137" spans="1:11" ht="51" x14ac:dyDescent="0.2">
      <c r="A137" s="36"/>
      <c r="B137" s="57" t="s">
        <v>163</v>
      </c>
      <c r="C137" s="50" t="s">
        <v>26</v>
      </c>
      <c r="D137" s="2">
        <v>18</v>
      </c>
      <c r="E137" s="43">
        <v>6415740</v>
      </c>
      <c r="F137" s="43">
        <v>6415740</v>
      </c>
      <c r="G137" s="39"/>
      <c r="H137" s="39"/>
      <c r="I137" s="39"/>
      <c r="J137" s="39"/>
      <c r="K137" s="39"/>
    </row>
    <row r="138" spans="1:11" ht="51" x14ac:dyDescent="0.2">
      <c r="A138" s="36"/>
      <c r="B138" s="57" t="s">
        <v>164</v>
      </c>
      <c r="C138" s="50" t="s">
        <v>170</v>
      </c>
      <c r="D138" s="2">
        <v>20</v>
      </c>
      <c r="E138" s="43">
        <v>959720</v>
      </c>
      <c r="F138" s="43">
        <v>959720</v>
      </c>
      <c r="G138" s="39"/>
      <c r="H138" s="39"/>
      <c r="I138" s="39"/>
      <c r="J138" s="39"/>
      <c r="K138" s="39"/>
    </row>
    <row r="139" spans="1:11" ht="63.75" x14ac:dyDescent="0.2">
      <c r="A139" s="36"/>
      <c r="B139" s="57" t="s">
        <v>165</v>
      </c>
      <c r="C139" s="50" t="s">
        <v>123</v>
      </c>
      <c r="D139" s="2">
        <v>12</v>
      </c>
      <c r="E139" s="43">
        <v>609120</v>
      </c>
      <c r="F139" s="43">
        <v>609120</v>
      </c>
      <c r="G139" s="39"/>
      <c r="H139" s="39"/>
      <c r="I139" s="39"/>
      <c r="J139" s="39"/>
      <c r="K139" s="39"/>
    </row>
    <row r="140" spans="1:11" ht="51" x14ac:dyDescent="0.2">
      <c r="A140" s="36"/>
      <c r="B140" s="57" t="s">
        <v>166</v>
      </c>
      <c r="C140" s="50" t="s">
        <v>170</v>
      </c>
      <c r="D140" s="2">
        <v>9</v>
      </c>
      <c r="E140" s="43">
        <v>1660419</v>
      </c>
      <c r="F140" s="43">
        <v>1660419</v>
      </c>
      <c r="G140" s="39"/>
      <c r="H140" s="39"/>
      <c r="I140" s="39"/>
      <c r="J140" s="39"/>
      <c r="K140" s="39"/>
    </row>
    <row r="141" spans="1:11" ht="51" x14ac:dyDescent="0.2">
      <c r="A141" s="36"/>
      <c r="B141" s="59" t="s">
        <v>167</v>
      </c>
      <c r="C141" s="50" t="s">
        <v>26</v>
      </c>
      <c r="D141" s="2">
        <v>40</v>
      </c>
      <c r="E141" s="43">
        <v>51202800</v>
      </c>
      <c r="F141" s="43">
        <v>51202800</v>
      </c>
      <c r="G141" s="39"/>
      <c r="H141" s="39"/>
      <c r="I141" s="39"/>
      <c r="J141" s="39"/>
      <c r="K141" s="39"/>
    </row>
    <row r="142" spans="1:11" ht="51" x14ac:dyDescent="0.2">
      <c r="A142" s="36"/>
      <c r="B142" s="58" t="s">
        <v>168</v>
      </c>
      <c r="C142" s="50" t="s">
        <v>26</v>
      </c>
      <c r="D142" s="2">
        <v>60</v>
      </c>
      <c r="E142" s="43">
        <v>1921020</v>
      </c>
      <c r="F142" s="43">
        <v>1921020</v>
      </c>
      <c r="G142" s="39"/>
      <c r="H142" s="39"/>
      <c r="I142" s="39"/>
      <c r="J142" s="39"/>
      <c r="K142" s="39"/>
    </row>
    <row r="143" spans="1:11" ht="51" x14ac:dyDescent="0.2">
      <c r="A143" s="36"/>
      <c r="B143" s="59" t="s">
        <v>169</v>
      </c>
      <c r="C143" s="50" t="s">
        <v>171</v>
      </c>
      <c r="D143" s="2">
        <v>48</v>
      </c>
      <c r="E143" s="43">
        <v>16927584</v>
      </c>
      <c r="F143" s="43">
        <v>16927584</v>
      </c>
      <c r="G143" s="39"/>
      <c r="H143" s="39"/>
      <c r="I143" s="39"/>
      <c r="J143" s="39"/>
      <c r="K143" s="39"/>
    </row>
    <row r="144" spans="1:11" x14ac:dyDescent="0.2">
      <c r="A144" s="36"/>
      <c r="B144" s="59"/>
      <c r="C144" s="50"/>
      <c r="D144" s="36"/>
      <c r="E144" s="46">
        <f>SUM(E136:E143)</f>
        <v>82637237</v>
      </c>
      <c r="F144" s="39">
        <f>SUM(F136:F143)</f>
        <v>82637237</v>
      </c>
      <c r="G144" s="39"/>
      <c r="H144" s="39"/>
      <c r="I144" s="39"/>
      <c r="J144" s="39"/>
      <c r="K144" s="39"/>
    </row>
  </sheetData>
  <mergeCells count="3">
    <mergeCell ref="A6:A8"/>
    <mergeCell ref="A10:A12"/>
    <mergeCell ref="A16:A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topLeftCell="A89" zoomScale="150" workbookViewId="0">
      <selection activeCell="B15" sqref="B15"/>
    </sheetView>
  </sheetViews>
  <sheetFormatPr defaultColWidth="10.85546875" defaultRowHeight="15.75" x14ac:dyDescent="0.25"/>
  <cols>
    <col min="1" max="1" width="3.42578125" style="10" bestFit="1" customWidth="1"/>
    <col min="2" max="2" width="45.140625" style="61" customWidth="1"/>
    <col min="3" max="3" width="5.42578125" style="61" customWidth="1"/>
    <col min="4" max="4" width="4.85546875" style="61" bestFit="1" customWidth="1"/>
    <col min="5" max="5" width="56" style="61" customWidth="1"/>
    <col min="6" max="6" width="16.42578125" style="61" customWidth="1"/>
    <col min="7" max="16384" width="10.85546875" style="61"/>
  </cols>
  <sheetData>
    <row r="1" spans="1:6" ht="31.5" x14ac:dyDescent="0.25">
      <c r="A1" s="4" t="s">
        <v>0</v>
      </c>
      <c r="B1" s="5" t="s">
        <v>118</v>
      </c>
      <c r="C1" s="5" t="s">
        <v>120</v>
      </c>
      <c r="D1" s="6" t="s">
        <v>121</v>
      </c>
      <c r="E1" s="5" t="s">
        <v>119</v>
      </c>
      <c r="F1" s="7"/>
    </row>
    <row r="2" spans="1:6" s="10" customFormat="1" ht="38.1" customHeight="1" x14ac:dyDescent="0.25">
      <c r="A2" s="8">
        <v>1</v>
      </c>
      <c r="B2" s="62" t="s">
        <v>180</v>
      </c>
      <c r="C2" s="9" t="s">
        <v>26</v>
      </c>
      <c r="D2" s="8">
        <v>1200</v>
      </c>
      <c r="E2" s="63" t="s">
        <v>181</v>
      </c>
    </row>
    <row r="3" spans="1:6" s="10" customFormat="1" ht="56.25" x14ac:dyDescent="0.25">
      <c r="A3" s="8">
        <v>2</v>
      </c>
      <c r="B3" s="62" t="s">
        <v>182</v>
      </c>
      <c r="C3" s="9" t="s">
        <v>26</v>
      </c>
      <c r="D3" s="8">
        <v>1700</v>
      </c>
      <c r="E3" s="63" t="s">
        <v>183</v>
      </c>
    </row>
    <row r="4" spans="1:6" s="10" customFormat="1" ht="157.5" x14ac:dyDescent="0.25">
      <c r="A4" s="8">
        <v>3</v>
      </c>
      <c r="B4" s="62" t="s">
        <v>184</v>
      </c>
      <c r="C4" s="9" t="s">
        <v>26</v>
      </c>
      <c r="D4" s="8">
        <v>5500</v>
      </c>
      <c r="E4" s="63" t="s">
        <v>185</v>
      </c>
    </row>
    <row r="5" spans="1:6" s="10" customFormat="1" ht="110.1" customHeight="1" x14ac:dyDescent="0.25">
      <c r="A5" s="8">
        <v>4</v>
      </c>
      <c r="B5" s="11" t="s">
        <v>122</v>
      </c>
      <c r="C5" s="9" t="s">
        <v>123</v>
      </c>
      <c r="D5" s="8">
        <v>120</v>
      </c>
      <c r="E5" s="11" t="s">
        <v>159</v>
      </c>
    </row>
    <row r="6" spans="1:6" ht="21" x14ac:dyDescent="0.25">
      <c r="A6" s="8">
        <v>5</v>
      </c>
      <c r="B6" s="12" t="s">
        <v>112</v>
      </c>
      <c r="C6" s="13"/>
      <c r="D6" s="14"/>
      <c r="E6" s="15"/>
    </row>
    <row r="7" spans="1:6" ht="191.25" x14ac:dyDescent="0.25">
      <c r="A7" s="8"/>
      <c r="B7" s="64" t="s">
        <v>113</v>
      </c>
      <c r="C7" s="13" t="s">
        <v>124</v>
      </c>
      <c r="D7" s="14">
        <v>200</v>
      </c>
      <c r="E7" s="64" t="s">
        <v>191</v>
      </c>
    </row>
    <row r="8" spans="1:6" ht="409.5" x14ac:dyDescent="0.25">
      <c r="A8" s="8"/>
      <c r="B8" s="64" t="s">
        <v>114</v>
      </c>
      <c r="C8" s="13" t="s">
        <v>124</v>
      </c>
      <c r="D8" s="14">
        <v>2000</v>
      </c>
      <c r="E8" s="64" t="s">
        <v>194</v>
      </c>
    </row>
    <row r="9" spans="1:6" ht="15" x14ac:dyDescent="0.25">
      <c r="A9" s="8"/>
      <c r="B9" s="16" t="s">
        <v>125</v>
      </c>
      <c r="C9" s="17"/>
      <c r="D9" s="18"/>
      <c r="E9" s="19"/>
    </row>
    <row r="10" spans="1:6" ht="21" x14ac:dyDescent="0.25">
      <c r="A10" s="8">
        <v>6</v>
      </c>
      <c r="B10" s="12" t="s">
        <v>115</v>
      </c>
      <c r="C10" s="13"/>
      <c r="D10" s="14"/>
      <c r="E10" s="15"/>
    </row>
    <row r="11" spans="1:6" ht="90" x14ac:dyDescent="0.25">
      <c r="A11" s="8"/>
      <c r="B11" s="20" t="s">
        <v>193</v>
      </c>
      <c r="C11" s="13" t="s">
        <v>124</v>
      </c>
      <c r="D11" s="14">
        <v>300</v>
      </c>
      <c r="E11" s="20" t="s">
        <v>186</v>
      </c>
    </row>
    <row r="12" spans="1:6" ht="90" x14ac:dyDescent="0.25">
      <c r="A12" s="8"/>
      <c r="B12" s="20" t="s">
        <v>192</v>
      </c>
      <c r="C12" s="13" t="s">
        <v>124</v>
      </c>
      <c r="D12" s="13">
        <v>1601</v>
      </c>
      <c r="E12" s="20" t="s">
        <v>187</v>
      </c>
    </row>
    <row r="13" spans="1:6" ht="15" x14ac:dyDescent="0.25">
      <c r="A13" s="8"/>
      <c r="B13" s="16" t="s">
        <v>125</v>
      </c>
      <c r="C13" s="17"/>
      <c r="D13" s="14"/>
      <c r="E13" s="19"/>
    </row>
    <row r="14" spans="1:6" s="10" customFormat="1" ht="236.25" x14ac:dyDescent="0.25">
      <c r="A14" s="8">
        <v>7</v>
      </c>
      <c r="B14" s="21" t="s">
        <v>189</v>
      </c>
      <c r="C14" s="9" t="s">
        <v>26</v>
      </c>
      <c r="D14" s="8">
        <v>500</v>
      </c>
      <c r="E14" s="20" t="s">
        <v>188</v>
      </c>
    </row>
    <row r="15" spans="1:6" s="10" customFormat="1" ht="126" customHeight="1" x14ac:dyDescent="0.25">
      <c r="A15" s="8">
        <v>8</v>
      </c>
      <c r="B15" s="21" t="s">
        <v>126</v>
      </c>
      <c r="C15" s="9" t="s">
        <v>26</v>
      </c>
      <c r="D15" s="8">
        <v>1700</v>
      </c>
      <c r="E15" s="20" t="s">
        <v>190</v>
      </c>
    </row>
    <row r="16" spans="1:6" ht="21" x14ac:dyDescent="0.25">
      <c r="A16" s="8">
        <v>9</v>
      </c>
      <c r="B16" s="12" t="s">
        <v>127</v>
      </c>
      <c r="C16" s="13"/>
      <c r="D16" s="14"/>
      <c r="E16" s="15"/>
    </row>
    <row r="17" spans="1:5" ht="22.5" x14ac:dyDescent="0.25">
      <c r="A17" s="8"/>
      <c r="B17" s="20" t="s">
        <v>128</v>
      </c>
      <c r="C17" s="13" t="s">
        <v>124</v>
      </c>
      <c r="D17" s="14">
        <v>50</v>
      </c>
      <c r="E17" s="20" t="s">
        <v>128</v>
      </c>
    </row>
    <row r="18" spans="1:5" ht="22.5" x14ac:dyDescent="0.25">
      <c r="A18" s="8"/>
      <c r="B18" s="20" t="s">
        <v>129</v>
      </c>
      <c r="C18" s="13" t="s">
        <v>124</v>
      </c>
      <c r="D18" s="14">
        <v>50</v>
      </c>
      <c r="E18" s="20" t="s">
        <v>129</v>
      </c>
    </row>
    <row r="19" spans="1:5" ht="15" x14ac:dyDescent="0.25">
      <c r="A19" s="8"/>
      <c r="B19" s="20" t="s">
        <v>130</v>
      </c>
      <c r="C19" s="13" t="s">
        <v>26</v>
      </c>
      <c r="D19" s="14">
        <v>50</v>
      </c>
      <c r="E19" s="20" t="s">
        <v>130</v>
      </c>
    </row>
    <row r="20" spans="1:5" ht="15" x14ac:dyDescent="0.25">
      <c r="A20" s="8"/>
      <c r="B20" s="16" t="s">
        <v>125</v>
      </c>
      <c r="C20" s="22"/>
      <c r="D20" s="18"/>
      <c r="E20" s="23"/>
    </row>
    <row r="21" spans="1:5" ht="21" x14ac:dyDescent="0.25">
      <c r="A21" s="8">
        <v>10</v>
      </c>
      <c r="B21" s="12" t="s">
        <v>5</v>
      </c>
      <c r="C21" s="24"/>
      <c r="D21" s="14"/>
      <c r="E21" s="25"/>
    </row>
    <row r="22" spans="1:5" ht="15" x14ac:dyDescent="0.25">
      <c r="A22" s="8"/>
      <c r="B22" s="20" t="s">
        <v>6</v>
      </c>
      <c r="C22" s="24" t="s">
        <v>124</v>
      </c>
      <c r="D22" s="14">
        <v>5</v>
      </c>
      <c r="E22" s="20" t="s">
        <v>6</v>
      </c>
    </row>
    <row r="23" spans="1:5" ht="15" x14ac:dyDescent="0.25">
      <c r="A23" s="8"/>
      <c r="B23" s="20" t="s">
        <v>7</v>
      </c>
      <c r="C23" s="24" t="s">
        <v>124</v>
      </c>
      <c r="D23" s="14">
        <v>6</v>
      </c>
      <c r="E23" s="20" t="s">
        <v>131</v>
      </c>
    </row>
    <row r="24" spans="1:5" ht="15" x14ac:dyDescent="0.25">
      <c r="A24" s="8"/>
      <c r="B24" s="20" t="s">
        <v>8</v>
      </c>
      <c r="C24" s="24" t="s">
        <v>124</v>
      </c>
      <c r="D24" s="14">
        <v>8</v>
      </c>
      <c r="E24" s="20" t="s">
        <v>8</v>
      </c>
    </row>
    <row r="25" spans="1:5" ht="15" x14ac:dyDescent="0.25">
      <c r="A25" s="8"/>
      <c r="B25" s="20" t="s">
        <v>9</v>
      </c>
      <c r="C25" s="24" t="s">
        <v>124</v>
      </c>
      <c r="D25" s="14">
        <v>4</v>
      </c>
      <c r="E25" s="20" t="s">
        <v>9</v>
      </c>
    </row>
    <row r="26" spans="1:5" ht="15" x14ac:dyDescent="0.25">
      <c r="A26" s="8"/>
      <c r="B26" s="20" t="s">
        <v>10</v>
      </c>
      <c r="C26" s="24" t="s">
        <v>124</v>
      </c>
      <c r="D26" s="14">
        <v>5</v>
      </c>
      <c r="E26" s="20" t="s">
        <v>132</v>
      </c>
    </row>
    <row r="27" spans="1:5" ht="15" x14ac:dyDescent="0.25">
      <c r="A27" s="8"/>
      <c r="B27" s="20" t="s">
        <v>11</v>
      </c>
      <c r="C27" s="24" t="s">
        <v>124</v>
      </c>
      <c r="D27" s="14">
        <v>39</v>
      </c>
      <c r="E27" s="20" t="s">
        <v>11</v>
      </c>
    </row>
    <row r="28" spans="1:5" ht="15" x14ac:dyDescent="0.25">
      <c r="A28" s="8"/>
      <c r="B28" s="20" t="s">
        <v>12</v>
      </c>
      <c r="C28" s="24" t="s">
        <v>124</v>
      </c>
      <c r="D28" s="14">
        <v>4</v>
      </c>
      <c r="E28" s="20" t="s">
        <v>12</v>
      </c>
    </row>
    <row r="29" spans="1:5" ht="15" x14ac:dyDescent="0.25">
      <c r="A29" s="8"/>
      <c r="B29" s="20" t="s">
        <v>13</v>
      </c>
      <c r="C29" s="24" t="s">
        <v>124</v>
      </c>
      <c r="D29" s="14">
        <v>4</v>
      </c>
      <c r="E29" s="20" t="s">
        <v>13</v>
      </c>
    </row>
    <row r="30" spans="1:5" ht="15" x14ac:dyDescent="0.25">
      <c r="A30" s="8"/>
      <c r="B30" s="20" t="s">
        <v>14</v>
      </c>
      <c r="C30" s="24" t="s">
        <v>124</v>
      </c>
      <c r="D30" s="14">
        <v>8</v>
      </c>
      <c r="E30" s="20" t="s">
        <v>14</v>
      </c>
    </row>
    <row r="31" spans="1:5" ht="14.1" customHeight="1" x14ac:dyDescent="0.25">
      <c r="A31" s="8"/>
      <c r="B31" s="20" t="s">
        <v>15</v>
      </c>
      <c r="C31" s="24" t="s">
        <v>124</v>
      </c>
      <c r="D31" s="14">
        <v>4</v>
      </c>
      <c r="E31" s="20" t="s">
        <v>15</v>
      </c>
    </row>
    <row r="32" spans="1:5" ht="14.1" customHeight="1" x14ac:dyDescent="0.25">
      <c r="A32" s="8"/>
      <c r="B32" s="20" t="s">
        <v>16</v>
      </c>
      <c r="C32" s="24" t="s">
        <v>124</v>
      </c>
      <c r="D32" s="14">
        <v>7</v>
      </c>
      <c r="E32" s="20" t="s">
        <v>133</v>
      </c>
    </row>
    <row r="33" spans="1:5" ht="14.1" customHeight="1" x14ac:dyDescent="0.25">
      <c r="A33" s="8"/>
      <c r="B33" s="20" t="s">
        <v>17</v>
      </c>
      <c r="C33" s="24" t="s">
        <v>124</v>
      </c>
      <c r="D33" s="14">
        <v>4</v>
      </c>
      <c r="E33" s="20" t="s">
        <v>17</v>
      </c>
    </row>
    <row r="34" spans="1:5" ht="15" x14ac:dyDescent="0.25">
      <c r="A34" s="8"/>
      <c r="B34" s="20" t="s">
        <v>18</v>
      </c>
      <c r="C34" s="24" t="s">
        <v>134</v>
      </c>
      <c r="D34" s="14">
        <v>9</v>
      </c>
      <c r="E34" s="20" t="s">
        <v>18</v>
      </c>
    </row>
    <row r="35" spans="1:5" ht="15" x14ac:dyDescent="0.25">
      <c r="A35" s="8"/>
      <c r="B35" s="20" t="s">
        <v>19</v>
      </c>
      <c r="C35" s="24" t="s">
        <v>134</v>
      </c>
      <c r="D35" s="14">
        <v>10</v>
      </c>
      <c r="E35" s="20" t="s">
        <v>19</v>
      </c>
    </row>
    <row r="36" spans="1:5" ht="15" x14ac:dyDescent="0.25">
      <c r="A36" s="8"/>
      <c r="B36" s="20" t="s">
        <v>20</v>
      </c>
      <c r="C36" s="24" t="s">
        <v>134</v>
      </c>
      <c r="D36" s="14">
        <v>9</v>
      </c>
      <c r="E36" s="20" t="s">
        <v>20</v>
      </c>
    </row>
    <row r="37" spans="1:5" ht="15" x14ac:dyDescent="0.25">
      <c r="A37" s="8"/>
      <c r="B37" s="20" t="s">
        <v>21</v>
      </c>
      <c r="C37" s="24" t="s">
        <v>134</v>
      </c>
      <c r="D37" s="14">
        <v>50</v>
      </c>
      <c r="E37" s="20" t="s">
        <v>21</v>
      </c>
    </row>
    <row r="38" spans="1:5" ht="15" x14ac:dyDescent="0.25">
      <c r="A38" s="8"/>
      <c r="B38" s="20" t="s">
        <v>22</v>
      </c>
      <c r="C38" s="24" t="s">
        <v>134</v>
      </c>
      <c r="D38" s="14">
        <v>1</v>
      </c>
      <c r="E38" s="20" t="s">
        <v>22</v>
      </c>
    </row>
    <row r="39" spans="1:5" ht="15" x14ac:dyDescent="0.25">
      <c r="A39" s="8"/>
      <c r="B39" s="20" t="s">
        <v>23</v>
      </c>
      <c r="C39" s="24" t="s">
        <v>134</v>
      </c>
      <c r="D39" s="14">
        <v>1</v>
      </c>
      <c r="E39" s="20" t="s">
        <v>135</v>
      </c>
    </row>
    <row r="40" spans="1:5" ht="15" x14ac:dyDescent="0.25">
      <c r="A40" s="8"/>
      <c r="B40" s="20" t="s">
        <v>24</v>
      </c>
      <c r="C40" s="24" t="s">
        <v>134</v>
      </c>
      <c r="D40" s="14">
        <v>2</v>
      </c>
      <c r="E40" s="20" t="s">
        <v>24</v>
      </c>
    </row>
    <row r="41" spans="1:5" ht="22.5" x14ac:dyDescent="0.25">
      <c r="A41" s="8"/>
      <c r="B41" s="20" t="s">
        <v>25</v>
      </c>
      <c r="C41" s="24" t="s">
        <v>124</v>
      </c>
      <c r="D41" s="14">
        <v>2</v>
      </c>
      <c r="E41" s="20" t="s">
        <v>136</v>
      </c>
    </row>
    <row r="42" spans="1:5" ht="15" x14ac:dyDescent="0.25">
      <c r="A42" s="8"/>
      <c r="B42" s="20" t="s">
        <v>137</v>
      </c>
      <c r="C42" s="24" t="s">
        <v>134</v>
      </c>
      <c r="D42" s="14">
        <v>1</v>
      </c>
      <c r="E42" s="20" t="s">
        <v>137</v>
      </c>
    </row>
    <row r="43" spans="1:5" ht="21" x14ac:dyDescent="0.25">
      <c r="A43" s="8">
        <v>11</v>
      </c>
      <c r="B43" s="12" t="s">
        <v>27</v>
      </c>
      <c r="C43" s="24"/>
      <c r="D43" s="14"/>
      <c r="E43" s="25"/>
    </row>
    <row r="44" spans="1:5" ht="15" x14ac:dyDescent="0.25">
      <c r="A44" s="8"/>
      <c r="B44" s="20" t="s">
        <v>138</v>
      </c>
      <c r="C44" s="24" t="s">
        <v>26</v>
      </c>
      <c r="D44" s="14">
        <v>65</v>
      </c>
      <c r="E44" s="20" t="s">
        <v>28</v>
      </c>
    </row>
    <row r="45" spans="1:5" ht="15" x14ac:dyDescent="0.25">
      <c r="A45" s="8"/>
      <c r="B45" s="20" t="s">
        <v>139</v>
      </c>
      <c r="C45" s="24" t="s">
        <v>26</v>
      </c>
      <c r="D45" s="14">
        <v>40</v>
      </c>
      <c r="E45" s="20" t="s">
        <v>29</v>
      </c>
    </row>
    <row r="46" spans="1:5" ht="22.5" x14ac:dyDescent="0.25">
      <c r="A46" s="8"/>
      <c r="B46" s="20" t="s">
        <v>140</v>
      </c>
      <c r="C46" s="24" t="s">
        <v>134</v>
      </c>
      <c r="D46" s="14">
        <v>30</v>
      </c>
      <c r="E46" s="20" t="s">
        <v>140</v>
      </c>
    </row>
    <row r="47" spans="1:5" ht="22.5" x14ac:dyDescent="0.25">
      <c r="A47" s="8"/>
      <c r="B47" s="20" t="s">
        <v>141</v>
      </c>
      <c r="C47" s="24" t="s">
        <v>134</v>
      </c>
      <c r="D47" s="14">
        <v>17</v>
      </c>
      <c r="E47" s="20" t="s">
        <v>141</v>
      </c>
    </row>
    <row r="48" spans="1:5" ht="15" x14ac:dyDescent="0.25">
      <c r="A48" s="8"/>
      <c r="B48" s="20" t="s">
        <v>142</v>
      </c>
      <c r="C48" s="24" t="s">
        <v>134</v>
      </c>
      <c r="D48" s="14">
        <v>14</v>
      </c>
      <c r="E48" s="20" t="s">
        <v>142</v>
      </c>
    </row>
    <row r="49" spans="1:5" ht="22.5" x14ac:dyDescent="0.25">
      <c r="A49" s="8"/>
      <c r="B49" s="20" t="s">
        <v>30</v>
      </c>
      <c r="C49" s="24" t="s">
        <v>134</v>
      </c>
      <c r="D49" s="14">
        <v>3</v>
      </c>
      <c r="E49" s="20" t="s">
        <v>30</v>
      </c>
    </row>
    <row r="50" spans="1:5" ht="22.5" x14ac:dyDescent="0.25">
      <c r="A50" s="8"/>
      <c r="B50" s="20" t="s">
        <v>31</v>
      </c>
      <c r="C50" s="24" t="s">
        <v>26</v>
      </c>
      <c r="D50" s="14">
        <v>140</v>
      </c>
      <c r="E50" s="20" t="s">
        <v>31</v>
      </c>
    </row>
    <row r="51" spans="1:5" ht="21" x14ac:dyDescent="0.25">
      <c r="A51" s="8">
        <v>12</v>
      </c>
      <c r="B51" s="12" t="s">
        <v>32</v>
      </c>
      <c r="C51" s="24"/>
      <c r="D51" s="14"/>
      <c r="E51" s="25"/>
    </row>
    <row r="52" spans="1:5" ht="15" x14ac:dyDescent="0.25">
      <c r="A52" s="8"/>
      <c r="B52" s="20" t="s">
        <v>34</v>
      </c>
      <c r="C52" s="24" t="s">
        <v>134</v>
      </c>
      <c r="D52" s="14">
        <v>3</v>
      </c>
      <c r="E52" s="20" t="s">
        <v>34</v>
      </c>
    </row>
    <row r="53" spans="1:5" ht="22.5" x14ac:dyDescent="0.25">
      <c r="A53" s="8"/>
      <c r="B53" s="20" t="s">
        <v>35</v>
      </c>
      <c r="C53" s="24" t="s">
        <v>134</v>
      </c>
      <c r="D53" s="14">
        <v>10</v>
      </c>
      <c r="E53" s="20" t="s">
        <v>35</v>
      </c>
    </row>
    <row r="54" spans="1:5" ht="22.5" x14ac:dyDescent="0.25">
      <c r="A54" s="8"/>
      <c r="B54" s="20" t="s">
        <v>36</v>
      </c>
      <c r="C54" s="24" t="s">
        <v>134</v>
      </c>
      <c r="D54" s="14">
        <v>1</v>
      </c>
      <c r="E54" s="20" t="s">
        <v>36</v>
      </c>
    </row>
    <row r="55" spans="1:5" ht="22.5" x14ac:dyDescent="0.25">
      <c r="A55" s="8"/>
      <c r="B55" s="20" t="s">
        <v>37</v>
      </c>
      <c r="C55" s="24" t="s">
        <v>134</v>
      </c>
      <c r="D55" s="14">
        <v>7</v>
      </c>
      <c r="E55" s="20" t="s">
        <v>37</v>
      </c>
    </row>
    <row r="56" spans="1:5" ht="22.5" x14ac:dyDescent="0.25">
      <c r="A56" s="8"/>
      <c r="B56" s="20" t="s">
        <v>38</v>
      </c>
      <c r="C56" s="24" t="s">
        <v>124</v>
      </c>
      <c r="D56" s="14">
        <v>20</v>
      </c>
      <c r="E56" s="20" t="s">
        <v>38</v>
      </c>
    </row>
    <row r="57" spans="1:5" ht="22.5" x14ac:dyDescent="0.25">
      <c r="A57" s="8"/>
      <c r="B57" s="20" t="s">
        <v>39</v>
      </c>
      <c r="C57" s="24" t="s">
        <v>124</v>
      </c>
      <c r="D57" s="14">
        <v>23</v>
      </c>
      <c r="E57" s="20" t="s">
        <v>39</v>
      </c>
    </row>
    <row r="58" spans="1:5" ht="26.1" customHeight="1" x14ac:dyDescent="0.25">
      <c r="A58" s="8"/>
      <c r="B58" s="20" t="s">
        <v>40</v>
      </c>
      <c r="C58" s="24" t="s">
        <v>134</v>
      </c>
      <c r="D58" s="14">
        <v>12</v>
      </c>
      <c r="E58" s="20" t="s">
        <v>40</v>
      </c>
    </row>
    <row r="59" spans="1:5" ht="22.5" x14ac:dyDescent="0.25">
      <c r="A59" s="8"/>
      <c r="B59" s="28" t="s">
        <v>41</v>
      </c>
      <c r="C59" s="24" t="s">
        <v>134</v>
      </c>
      <c r="D59" s="14">
        <v>1</v>
      </c>
      <c r="E59" s="28" t="s">
        <v>41</v>
      </c>
    </row>
    <row r="60" spans="1:5" ht="22.5" x14ac:dyDescent="0.25">
      <c r="A60" s="8"/>
      <c r="B60" s="28" t="s">
        <v>42</v>
      </c>
      <c r="C60" s="24" t="s">
        <v>134</v>
      </c>
      <c r="D60" s="14">
        <v>0</v>
      </c>
      <c r="E60" s="28" t="s">
        <v>42</v>
      </c>
    </row>
    <row r="61" spans="1:5" ht="15" x14ac:dyDescent="0.25">
      <c r="A61" s="8"/>
      <c r="B61" s="20" t="s">
        <v>43</v>
      </c>
      <c r="C61" s="24" t="s">
        <v>143</v>
      </c>
      <c r="D61" s="14">
        <v>0</v>
      </c>
      <c r="E61" s="20" t="s">
        <v>43</v>
      </c>
    </row>
    <row r="62" spans="1:5" ht="15" x14ac:dyDescent="0.25">
      <c r="A62" s="8"/>
      <c r="B62" s="20" t="s">
        <v>44</v>
      </c>
      <c r="C62" s="24" t="s">
        <v>124</v>
      </c>
      <c r="D62" s="14">
        <v>12</v>
      </c>
      <c r="E62" s="20" t="s">
        <v>44</v>
      </c>
    </row>
    <row r="63" spans="1:5" ht="15" x14ac:dyDescent="0.25">
      <c r="A63" s="8"/>
      <c r="B63" s="20" t="s">
        <v>45</v>
      </c>
      <c r="C63" s="24" t="s">
        <v>134</v>
      </c>
      <c r="D63" s="14">
        <v>1</v>
      </c>
      <c r="E63" s="20" t="s">
        <v>45</v>
      </c>
    </row>
    <row r="64" spans="1:5" ht="15" x14ac:dyDescent="0.25">
      <c r="A64" s="8"/>
      <c r="B64" s="20" t="s">
        <v>46</v>
      </c>
      <c r="C64" s="24" t="s">
        <v>134</v>
      </c>
      <c r="D64" s="14">
        <v>2</v>
      </c>
      <c r="E64" s="20" t="s">
        <v>46</v>
      </c>
    </row>
    <row r="65" spans="1:5" ht="22.5" x14ac:dyDescent="0.25">
      <c r="A65" s="8"/>
      <c r="B65" s="20" t="s">
        <v>47</v>
      </c>
      <c r="C65" s="24" t="s">
        <v>134</v>
      </c>
      <c r="D65" s="14">
        <v>2</v>
      </c>
      <c r="E65" s="20" t="s">
        <v>47</v>
      </c>
    </row>
    <row r="66" spans="1:5" ht="22.5" x14ac:dyDescent="0.25">
      <c r="A66" s="8"/>
      <c r="B66" s="20" t="s">
        <v>48</v>
      </c>
      <c r="C66" s="24" t="s">
        <v>134</v>
      </c>
      <c r="D66" s="14">
        <v>2</v>
      </c>
      <c r="E66" s="20" t="s">
        <v>48</v>
      </c>
    </row>
    <row r="67" spans="1:5" ht="22.5" x14ac:dyDescent="0.25">
      <c r="A67" s="8"/>
      <c r="B67" s="20" t="s">
        <v>49</v>
      </c>
      <c r="C67" s="24" t="s">
        <v>124</v>
      </c>
      <c r="D67" s="14">
        <v>1</v>
      </c>
      <c r="E67" s="20" t="s">
        <v>49</v>
      </c>
    </row>
    <row r="68" spans="1:5" ht="22.5" x14ac:dyDescent="0.25">
      <c r="A68" s="8"/>
      <c r="B68" s="20" t="s">
        <v>50</v>
      </c>
      <c r="C68" s="24" t="s">
        <v>134</v>
      </c>
      <c r="D68" s="14">
        <v>5</v>
      </c>
      <c r="E68" s="20" t="s">
        <v>50</v>
      </c>
    </row>
    <row r="69" spans="1:5" ht="22.5" x14ac:dyDescent="0.25">
      <c r="A69" s="8"/>
      <c r="B69" s="20" t="s">
        <v>51</v>
      </c>
      <c r="C69" s="24" t="s">
        <v>134</v>
      </c>
      <c r="D69" s="14">
        <v>0</v>
      </c>
      <c r="E69" s="20" t="s">
        <v>51</v>
      </c>
    </row>
    <row r="70" spans="1:5" ht="22.5" x14ac:dyDescent="0.25">
      <c r="A70" s="8"/>
      <c r="B70" s="20" t="s">
        <v>52</v>
      </c>
      <c r="C70" s="24" t="s">
        <v>134</v>
      </c>
      <c r="D70" s="14">
        <v>1</v>
      </c>
      <c r="E70" s="20" t="s">
        <v>52</v>
      </c>
    </row>
    <row r="71" spans="1:5" ht="22.5" x14ac:dyDescent="0.25">
      <c r="A71" s="8"/>
      <c r="B71" s="20" t="s">
        <v>53</v>
      </c>
      <c r="C71" s="24" t="s">
        <v>134</v>
      </c>
      <c r="D71" s="14">
        <v>1</v>
      </c>
      <c r="E71" s="20" t="s">
        <v>53</v>
      </c>
    </row>
    <row r="72" spans="1:5" ht="15" x14ac:dyDescent="0.25">
      <c r="A72" s="8"/>
      <c r="B72" s="16" t="s">
        <v>125</v>
      </c>
      <c r="C72" s="26"/>
      <c r="D72" s="18"/>
      <c r="E72" s="27"/>
    </row>
    <row r="73" spans="1:5" ht="21" x14ac:dyDescent="0.25">
      <c r="A73" s="8">
        <v>13</v>
      </c>
      <c r="B73" s="12" t="s">
        <v>54</v>
      </c>
      <c r="C73" s="24"/>
      <c r="D73" s="14"/>
      <c r="E73" s="25"/>
    </row>
    <row r="74" spans="1:5" ht="17.100000000000001" customHeight="1" x14ac:dyDescent="0.25">
      <c r="A74" s="8"/>
      <c r="B74" s="20" t="s">
        <v>55</v>
      </c>
      <c r="C74" s="24" t="s">
        <v>134</v>
      </c>
      <c r="D74" s="14">
        <v>1</v>
      </c>
      <c r="E74" s="20" t="s">
        <v>55</v>
      </c>
    </row>
    <row r="75" spans="1:5" ht="15" x14ac:dyDescent="0.25">
      <c r="A75" s="8"/>
      <c r="B75" s="20" t="s">
        <v>56</v>
      </c>
      <c r="C75" s="24" t="s">
        <v>134</v>
      </c>
      <c r="D75" s="14">
        <v>1</v>
      </c>
      <c r="E75" s="20" t="s">
        <v>56</v>
      </c>
    </row>
    <row r="76" spans="1:5" ht="15" x14ac:dyDescent="0.25">
      <c r="A76" s="8"/>
      <c r="B76" s="20" t="s">
        <v>57</v>
      </c>
      <c r="C76" s="24" t="s">
        <v>134</v>
      </c>
      <c r="D76" s="14">
        <v>1</v>
      </c>
      <c r="E76" s="20" t="s">
        <v>57</v>
      </c>
    </row>
    <row r="77" spans="1:5" ht="15" x14ac:dyDescent="0.25">
      <c r="A77" s="8"/>
      <c r="B77" s="20" t="s">
        <v>58</v>
      </c>
      <c r="C77" s="24" t="s">
        <v>134</v>
      </c>
      <c r="D77" s="14">
        <v>1</v>
      </c>
      <c r="E77" s="20" t="s">
        <v>58</v>
      </c>
    </row>
    <row r="78" spans="1:5" ht="15" x14ac:dyDescent="0.25">
      <c r="A78" s="8"/>
      <c r="B78" s="20" t="s">
        <v>59</v>
      </c>
      <c r="C78" s="24" t="s">
        <v>134</v>
      </c>
      <c r="D78" s="14">
        <v>1</v>
      </c>
      <c r="E78" s="20" t="s">
        <v>59</v>
      </c>
    </row>
    <row r="79" spans="1:5" ht="15" x14ac:dyDescent="0.25">
      <c r="A79" s="8"/>
      <c r="B79" s="20" t="s">
        <v>60</v>
      </c>
      <c r="C79" s="24" t="s">
        <v>134</v>
      </c>
      <c r="D79" s="14">
        <v>1</v>
      </c>
      <c r="E79" s="20" t="s">
        <v>60</v>
      </c>
    </row>
    <row r="80" spans="1:5" ht="15" x14ac:dyDescent="0.25">
      <c r="A80" s="8"/>
      <c r="B80" s="20" t="s">
        <v>61</v>
      </c>
      <c r="C80" s="24" t="s">
        <v>134</v>
      </c>
      <c r="D80" s="14">
        <v>4</v>
      </c>
      <c r="E80" s="20" t="s">
        <v>61</v>
      </c>
    </row>
    <row r="81" spans="1:5" ht="15" x14ac:dyDescent="0.25">
      <c r="A81" s="8"/>
      <c r="B81" s="20" t="s">
        <v>62</v>
      </c>
      <c r="C81" s="24" t="s">
        <v>134</v>
      </c>
      <c r="D81" s="14">
        <v>20</v>
      </c>
      <c r="E81" s="20" t="s">
        <v>62</v>
      </c>
    </row>
    <row r="82" spans="1:5" ht="15" x14ac:dyDescent="0.25">
      <c r="A82" s="8"/>
      <c r="B82" s="20" t="s">
        <v>63</v>
      </c>
      <c r="C82" s="24" t="s">
        <v>134</v>
      </c>
      <c r="D82" s="14">
        <v>20</v>
      </c>
      <c r="E82" s="20" t="s">
        <v>63</v>
      </c>
    </row>
    <row r="83" spans="1:5" ht="15" x14ac:dyDescent="0.25">
      <c r="A83" s="8"/>
      <c r="B83" s="20" t="s">
        <v>64</v>
      </c>
      <c r="C83" s="24" t="s">
        <v>134</v>
      </c>
      <c r="D83" s="14">
        <v>16</v>
      </c>
      <c r="E83" s="20" t="s">
        <v>64</v>
      </c>
    </row>
    <row r="84" spans="1:5" ht="15" x14ac:dyDescent="0.25">
      <c r="A84" s="8"/>
      <c r="B84" s="20" t="s">
        <v>65</v>
      </c>
      <c r="C84" s="24" t="s">
        <v>134</v>
      </c>
      <c r="D84" s="14">
        <v>8</v>
      </c>
      <c r="E84" s="20" t="s">
        <v>65</v>
      </c>
    </row>
    <row r="85" spans="1:5" ht="15" x14ac:dyDescent="0.25">
      <c r="A85" s="8">
        <v>14</v>
      </c>
      <c r="B85" s="60" t="s">
        <v>66</v>
      </c>
      <c r="C85" s="24" t="s">
        <v>134</v>
      </c>
      <c r="D85" s="14">
        <v>160</v>
      </c>
      <c r="E85" s="20" t="s">
        <v>66</v>
      </c>
    </row>
    <row r="86" spans="1:5" ht="15" x14ac:dyDescent="0.25">
      <c r="A86" s="8"/>
      <c r="B86" s="20"/>
      <c r="C86" s="24"/>
      <c r="D86" s="14"/>
      <c r="E86" s="20"/>
    </row>
    <row r="87" spans="1:5" ht="15" x14ac:dyDescent="0.25">
      <c r="A87" s="8"/>
      <c r="B87" s="12" t="s">
        <v>144</v>
      </c>
      <c r="C87" s="24"/>
      <c r="D87" s="14"/>
      <c r="E87" s="25"/>
    </row>
    <row r="88" spans="1:5" s="10" customFormat="1" ht="68.099999999999994" customHeight="1" x14ac:dyDescent="0.25">
      <c r="A88" s="8">
        <v>15</v>
      </c>
      <c r="B88" s="21" t="s">
        <v>145</v>
      </c>
      <c r="C88" s="29" t="s">
        <v>134</v>
      </c>
      <c r="D88" s="8">
        <v>8</v>
      </c>
      <c r="E88" s="21" t="s">
        <v>67</v>
      </c>
    </row>
    <row r="89" spans="1:5" s="10" customFormat="1" ht="78" customHeight="1" x14ac:dyDescent="0.25">
      <c r="A89" s="8">
        <v>16</v>
      </c>
      <c r="B89" s="21" t="s">
        <v>68</v>
      </c>
      <c r="C89" s="29" t="s">
        <v>134</v>
      </c>
      <c r="D89" s="8">
        <v>5</v>
      </c>
      <c r="E89" s="21" t="s">
        <v>68</v>
      </c>
    </row>
    <row r="90" spans="1:5" s="10" customFormat="1" ht="31.5" x14ac:dyDescent="0.25">
      <c r="A90" s="8">
        <v>17</v>
      </c>
      <c r="B90" s="21" t="s">
        <v>69</v>
      </c>
      <c r="C90" s="29" t="s">
        <v>134</v>
      </c>
      <c r="D90" s="8">
        <v>2</v>
      </c>
      <c r="E90" s="21" t="s">
        <v>69</v>
      </c>
    </row>
    <row r="91" spans="1:5" s="10" customFormat="1" ht="42" x14ac:dyDescent="0.25">
      <c r="A91" s="8">
        <v>18</v>
      </c>
      <c r="B91" s="21" t="s">
        <v>70</v>
      </c>
      <c r="C91" s="29" t="s">
        <v>134</v>
      </c>
      <c r="D91" s="8">
        <v>3</v>
      </c>
      <c r="E91" s="21" t="s">
        <v>70</v>
      </c>
    </row>
    <row r="92" spans="1:5" s="10" customFormat="1" ht="48.95" customHeight="1" x14ac:dyDescent="0.25">
      <c r="A92" s="8">
        <v>19</v>
      </c>
      <c r="B92" s="21" t="s">
        <v>146</v>
      </c>
      <c r="C92" s="29" t="s">
        <v>134</v>
      </c>
      <c r="D92" s="8">
        <v>7</v>
      </c>
      <c r="E92" s="21" t="s">
        <v>71</v>
      </c>
    </row>
    <row r="93" spans="1:5" s="10" customFormat="1" ht="42" x14ac:dyDescent="0.25">
      <c r="A93" s="8">
        <v>20</v>
      </c>
      <c r="B93" s="21" t="s">
        <v>72</v>
      </c>
      <c r="C93" s="29" t="s">
        <v>134</v>
      </c>
      <c r="D93" s="8">
        <v>1</v>
      </c>
      <c r="E93" s="21" t="s">
        <v>72</v>
      </c>
    </row>
    <row r="94" spans="1:5" s="10" customFormat="1" ht="21" x14ac:dyDescent="0.25">
      <c r="A94" s="8">
        <v>21</v>
      </c>
      <c r="B94" s="21" t="s">
        <v>73</v>
      </c>
      <c r="C94" s="29" t="s">
        <v>134</v>
      </c>
      <c r="D94" s="8">
        <v>2</v>
      </c>
      <c r="E94" s="21" t="s">
        <v>73</v>
      </c>
    </row>
    <row r="95" spans="1:5" s="10" customFormat="1" ht="21" x14ac:dyDescent="0.25">
      <c r="A95" s="8">
        <v>22</v>
      </c>
      <c r="B95" s="21" t="s">
        <v>74</v>
      </c>
      <c r="C95" s="29" t="s">
        <v>134</v>
      </c>
      <c r="D95" s="8">
        <v>2</v>
      </c>
      <c r="E95" s="21" t="s">
        <v>74</v>
      </c>
    </row>
    <row r="96" spans="1:5" s="10" customFormat="1" ht="18" customHeight="1" x14ac:dyDescent="0.25">
      <c r="A96" s="8">
        <v>23</v>
      </c>
      <c r="B96" s="21" t="s">
        <v>75</v>
      </c>
      <c r="C96" s="29" t="s">
        <v>134</v>
      </c>
      <c r="D96" s="8">
        <v>1</v>
      </c>
      <c r="E96" s="21" t="s">
        <v>75</v>
      </c>
    </row>
    <row r="97" spans="1:5" s="10" customFormat="1" x14ac:dyDescent="0.25">
      <c r="A97" s="8">
        <v>24</v>
      </c>
      <c r="B97" s="21" t="s">
        <v>76</v>
      </c>
      <c r="C97" s="29" t="s">
        <v>134</v>
      </c>
      <c r="D97" s="8">
        <v>6</v>
      </c>
      <c r="E97" s="21" t="s">
        <v>76</v>
      </c>
    </row>
    <row r="98" spans="1:5" s="10" customFormat="1" x14ac:dyDescent="0.25">
      <c r="A98" s="8">
        <v>25</v>
      </c>
      <c r="B98" s="21" t="s">
        <v>77</v>
      </c>
      <c r="C98" s="29" t="s">
        <v>134</v>
      </c>
      <c r="D98" s="8">
        <v>3</v>
      </c>
      <c r="E98" s="21" t="s">
        <v>77</v>
      </c>
    </row>
    <row r="99" spans="1:5" s="10" customFormat="1" ht="21" x14ac:dyDescent="0.25">
      <c r="A99" s="8">
        <v>26</v>
      </c>
      <c r="B99" s="21" t="s">
        <v>78</v>
      </c>
      <c r="C99" s="29" t="s">
        <v>134</v>
      </c>
      <c r="D99" s="8">
        <v>2</v>
      </c>
      <c r="E99" s="21" t="s">
        <v>78</v>
      </c>
    </row>
    <row r="100" spans="1:5" s="10" customFormat="1" ht="21" x14ac:dyDescent="0.25">
      <c r="A100" s="8">
        <v>27</v>
      </c>
      <c r="B100" s="21" t="s">
        <v>79</v>
      </c>
      <c r="C100" s="29" t="s">
        <v>134</v>
      </c>
      <c r="D100" s="8">
        <v>1</v>
      </c>
      <c r="E100" s="21" t="s">
        <v>79</v>
      </c>
    </row>
    <row r="101" spans="1:5" s="10" customFormat="1" ht="21" x14ac:dyDescent="0.25">
      <c r="A101" s="8">
        <v>28</v>
      </c>
      <c r="B101" s="21" t="s">
        <v>80</v>
      </c>
      <c r="C101" s="29" t="s">
        <v>147</v>
      </c>
      <c r="D101" s="8">
        <v>12</v>
      </c>
      <c r="E101" s="21" t="s">
        <v>80</v>
      </c>
    </row>
    <row r="102" spans="1:5" s="10" customFormat="1" ht="21" x14ac:dyDescent="0.25">
      <c r="A102" s="8">
        <v>29</v>
      </c>
      <c r="B102" s="21" t="s">
        <v>81</v>
      </c>
      <c r="C102" s="29" t="s">
        <v>147</v>
      </c>
      <c r="D102" s="8">
        <v>12</v>
      </c>
      <c r="E102" s="21" t="s">
        <v>81</v>
      </c>
    </row>
    <row r="103" spans="1:5" s="10" customFormat="1" ht="21" x14ac:dyDescent="0.25">
      <c r="A103" s="8">
        <v>30</v>
      </c>
      <c r="B103" s="21" t="s">
        <v>82</v>
      </c>
      <c r="C103" s="29" t="s">
        <v>148</v>
      </c>
      <c r="D103" s="8">
        <v>1</v>
      </c>
      <c r="E103" s="21" t="s">
        <v>82</v>
      </c>
    </row>
    <row r="104" spans="1:5" s="10" customFormat="1" x14ac:dyDescent="0.25">
      <c r="A104" s="8">
        <v>31</v>
      </c>
      <c r="B104" s="21" t="s">
        <v>83</v>
      </c>
      <c r="C104" s="29" t="s">
        <v>143</v>
      </c>
      <c r="D104" s="8">
        <v>1</v>
      </c>
      <c r="E104" s="21" t="s">
        <v>83</v>
      </c>
    </row>
    <row r="105" spans="1:5" s="10" customFormat="1" x14ac:dyDescent="0.25">
      <c r="A105" s="8">
        <v>32</v>
      </c>
      <c r="B105" s="21" t="s">
        <v>84</v>
      </c>
      <c r="C105" s="29" t="s">
        <v>143</v>
      </c>
      <c r="D105" s="8">
        <v>1</v>
      </c>
      <c r="E105" s="21" t="s">
        <v>84</v>
      </c>
    </row>
    <row r="106" spans="1:5" s="10" customFormat="1" ht="21" x14ac:dyDescent="0.25">
      <c r="A106" s="8">
        <v>33</v>
      </c>
      <c r="B106" s="21" t="s">
        <v>85</v>
      </c>
      <c r="C106" s="29" t="s">
        <v>134</v>
      </c>
      <c r="D106" s="8">
        <v>3</v>
      </c>
      <c r="E106" s="21" t="s">
        <v>85</v>
      </c>
    </row>
    <row r="107" spans="1:5" s="10" customFormat="1" ht="78.95" customHeight="1" x14ac:dyDescent="0.25">
      <c r="A107" s="8">
        <v>34</v>
      </c>
      <c r="B107" s="21" t="s">
        <v>149</v>
      </c>
      <c r="C107" s="29" t="s">
        <v>134</v>
      </c>
      <c r="D107" s="8">
        <v>3</v>
      </c>
      <c r="E107" s="21" t="s">
        <v>86</v>
      </c>
    </row>
    <row r="108" spans="1:5" s="10" customFormat="1" ht="84.95" customHeight="1" x14ac:dyDescent="0.25">
      <c r="A108" s="8">
        <v>35</v>
      </c>
      <c r="B108" s="21" t="s">
        <v>87</v>
      </c>
      <c r="C108" s="29" t="s">
        <v>134</v>
      </c>
      <c r="D108" s="8">
        <v>3</v>
      </c>
      <c r="E108" s="21" t="s">
        <v>87</v>
      </c>
    </row>
    <row r="109" spans="1:5" s="10" customFormat="1" ht="81" customHeight="1" x14ac:dyDescent="0.25">
      <c r="A109" s="8">
        <v>36</v>
      </c>
      <c r="B109" s="21" t="s">
        <v>150</v>
      </c>
      <c r="C109" s="29" t="s">
        <v>134</v>
      </c>
      <c r="D109" s="8">
        <v>3</v>
      </c>
      <c r="E109" s="21" t="s">
        <v>88</v>
      </c>
    </row>
    <row r="110" spans="1:5" s="10" customFormat="1" ht="90.95" customHeight="1" x14ac:dyDescent="0.25">
      <c r="A110" s="8">
        <v>37</v>
      </c>
      <c r="B110" s="21" t="s">
        <v>151</v>
      </c>
      <c r="C110" s="29" t="s">
        <v>134</v>
      </c>
      <c r="D110" s="8">
        <v>3</v>
      </c>
      <c r="E110" s="21" t="s">
        <v>89</v>
      </c>
    </row>
    <row r="111" spans="1:5" s="10" customFormat="1" ht="63" customHeight="1" x14ac:dyDescent="0.25">
      <c r="A111" s="8">
        <v>38</v>
      </c>
      <c r="B111" s="21" t="s">
        <v>90</v>
      </c>
      <c r="C111" s="29" t="s">
        <v>134</v>
      </c>
      <c r="D111" s="8">
        <v>3</v>
      </c>
      <c r="E111" s="21" t="s">
        <v>90</v>
      </c>
    </row>
    <row r="112" spans="1:5" s="10" customFormat="1" ht="39" customHeight="1" x14ac:dyDescent="0.25">
      <c r="A112" s="8">
        <v>39</v>
      </c>
      <c r="B112" s="21" t="s">
        <v>91</v>
      </c>
      <c r="C112" s="29" t="s">
        <v>134</v>
      </c>
      <c r="D112" s="8">
        <v>1</v>
      </c>
      <c r="E112" s="21" t="s">
        <v>91</v>
      </c>
    </row>
    <row r="113" spans="1:5" s="10" customFormat="1" ht="21" x14ac:dyDescent="0.25">
      <c r="A113" s="8">
        <v>40</v>
      </c>
      <c r="B113" s="21" t="s">
        <v>92</v>
      </c>
      <c r="C113" s="29" t="s">
        <v>134</v>
      </c>
      <c r="D113" s="8">
        <v>3</v>
      </c>
      <c r="E113" s="21" t="s">
        <v>92</v>
      </c>
    </row>
    <row r="114" spans="1:5" s="10" customFormat="1" ht="21" x14ac:dyDescent="0.25">
      <c r="A114" s="8">
        <v>41</v>
      </c>
      <c r="B114" s="21" t="s">
        <v>93</v>
      </c>
      <c r="C114" s="29" t="s">
        <v>134</v>
      </c>
      <c r="D114" s="8">
        <v>3</v>
      </c>
      <c r="E114" s="21" t="s">
        <v>93</v>
      </c>
    </row>
    <row r="115" spans="1:5" s="10" customFormat="1" ht="21" x14ac:dyDescent="0.25">
      <c r="A115" s="8">
        <v>42</v>
      </c>
      <c r="B115" s="21" t="s">
        <v>94</v>
      </c>
      <c r="C115" s="29" t="s">
        <v>134</v>
      </c>
      <c r="D115" s="8">
        <v>10</v>
      </c>
      <c r="E115" s="21" t="s">
        <v>94</v>
      </c>
    </row>
    <row r="116" spans="1:5" s="10" customFormat="1" ht="21" x14ac:dyDescent="0.25">
      <c r="A116" s="8">
        <v>43</v>
      </c>
      <c r="B116" s="21" t="s">
        <v>95</v>
      </c>
      <c r="C116" s="29" t="s">
        <v>134</v>
      </c>
      <c r="D116" s="8">
        <v>1</v>
      </c>
      <c r="E116" s="21" t="s">
        <v>95</v>
      </c>
    </row>
    <row r="117" spans="1:5" s="10" customFormat="1" ht="21" x14ac:dyDescent="0.25">
      <c r="A117" s="8">
        <v>44</v>
      </c>
      <c r="B117" s="21" t="s">
        <v>96</v>
      </c>
      <c r="C117" s="29" t="s">
        <v>134</v>
      </c>
      <c r="D117" s="8">
        <v>8</v>
      </c>
      <c r="E117" s="21" t="s">
        <v>96</v>
      </c>
    </row>
    <row r="118" spans="1:5" s="10" customFormat="1" ht="31.5" x14ac:dyDescent="0.25">
      <c r="A118" s="8">
        <v>45</v>
      </c>
      <c r="B118" s="21" t="s">
        <v>97</v>
      </c>
      <c r="C118" s="29" t="s">
        <v>134</v>
      </c>
      <c r="D118" s="8">
        <v>1</v>
      </c>
      <c r="E118" s="21" t="s">
        <v>97</v>
      </c>
    </row>
    <row r="119" spans="1:5" s="10" customFormat="1" ht="21" x14ac:dyDescent="0.25">
      <c r="A119" s="8">
        <v>46</v>
      </c>
      <c r="B119" s="21" t="s">
        <v>98</v>
      </c>
      <c r="C119" s="29" t="s">
        <v>134</v>
      </c>
      <c r="D119" s="8">
        <v>1</v>
      </c>
      <c r="E119" s="21" t="s">
        <v>98</v>
      </c>
    </row>
    <row r="120" spans="1:5" s="10" customFormat="1" ht="24.95" customHeight="1" x14ac:dyDescent="0.25">
      <c r="A120" s="8">
        <v>47</v>
      </c>
      <c r="B120" s="21" t="s">
        <v>99</v>
      </c>
      <c r="C120" s="29" t="s">
        <v>134</v>
      </c>
      <c r="D120" s="8">
        <v>1</v>
      </c>
      <c r="E120" s="21" t="s">
        <v>99</v>
      </c>
    </row>
    <row r="121" spans="1:5" s="10" customFormat="1" ht="21" x14ac:dyDescent="0.25">
      <c r="A121" s="8">
        <v>48</v>
      </c>
      <c r="B121" s="21" t="s">
        <v>100</v>
      </c>
      <c r="C121" s="29" t="s">
        <v>134</v>
      </c>
      <c r="D121" s="8">
        <v>3</v>
      </c>
      <c r="E121" s="21" t="s">
        <v>100</v>
      </c>
    </row>
    <row r="122" spans="1:5" s="10" customFormat="1" ht="52.5" x14ac:dyDescent="0.25">
      <c r="A122" s="8">
        <v>49</v>
      </c>
      <c r="B122" s="21" t="s">
        <v>152</v>
      </c>
      <c r="C122" s="29" t="s">
        <v>148</v>
      </c>
      <c r="D122" s="8">
        <v>4</v>
      </c>
      <c r="E122" s="21" t="s">
        <v>101</v>
      </c>
    </row>
    <row r="123" spans="1:5" s="10" customFormat="1" ht="42" x14ac:dyDescent="0.25">
      <c r="A123" s="8">
        <v>50</v>
      </c>
      <c r="B123" s="21" t="s">
        <v>153</v>
      </c>
      <c r="C123" s="29" t="s">
        <v>33</v>
      </c>
      <c r="D123" s="8">
        <v>5</v>
      </c>
      <c r="E123" s="21" t="s">
        <v>102</v>
      </c>
    </row>
    <row r="124" spans="1:5" s="10" customFormat="1" ht="21" x14ac:dyDescent="0.25">
      <c r="A124" s="8">
        <v>51</v>
      </c>
      <c r="B124" s="21" t="s">
        <v>103</v>
      </c>
      <c r="C124" s="29" t="s">
        <v>33</v>
      </c>
      <c r="D124" s="8">
        <v>25</v>
      </c>
      <c r="E124" s="21" t="s">
        <v>103</v>
      </c>
    </row>
    <row r="125" spans="1:5" s="10" customFormat="1" ht="31.5" x14ac:dyDescent="0.25">
      <c r="A125" s="8">
        <v>52</v>
      </c>
      <c r="B125" s="21" t="s">
        <v>154</v>
      </c>
      <c r="C125" s="29" t="s">
        <v>134</v>
      </c>
      <c r="D125" s="8">
        <v>7</v>
      </c>
      <c r="E125" s="21" t="s">
        <v>154</v>
      </c>
    </row>
    <row r="126" spans="1:5" s="10" customFormat="1" x14ac:dyDescent="0.25">
      <c r="A126" s="8">
        <v>53</v>
      </c>
      <c r="B126" s="21" t="s">
        <v>104</v>
      </c>
      <c r="C126" s="29" t="s">
        <v>134</v>
      </c>
      <c r="D126" s="8">
        <v>2</v>
      </c>
      <c r="E126" s="21" t="s">
        <v>104</v>
      </c>
    </row>
    <row r="127" spans="1:5" s="10" customFormat="1" x14ac:dyDescent="0.25">
      <c r="A127" s="8">
        <v>54</v>
      </c>
      <c r="B127" s="21" t="s">
        <v>105</v>
      </c>
      <c r="C127" s="29" t="s">
        <v>134</v>
      </c>
      <c r="D127" s="8">
        <v>2</v>
      </c>
      <c r="E127" s="21" t="s">
        <v>105</v>
      </c>
    </row>
    <row r="128" spans="1:5" s="10" customFormat="1" x14ac:dyDescent="0.25">
      <c r="A128" s="8">
        <v>55</v>
      </c>
      <c r="B128" s="21" t="s">
        <v>106</v>
      </c>
      <c r="C128" s="29" t="s">
        <v>134</v>
      </c>
      <c r="D128" s="8">
        <v>2</v>
      </c>
      <c r="E128" s="21" t="s">
        <v>106</v>
      </c>
    </row>
    <row r="129" spans="1:5" s="10" customFormat="1" ht="21" x14ac:dyDescent="0.25">
      <c r="A129" s="8">
        <v>56</v>
      </c>
      <c r="B129" s="21" t="s">
        <v>107</v>
      </c>
      <c r="C129" s="29" t="s">
        <v>134</v>
      </c>
      <c r="D129" s="8">
        <v>20</v>
      </c>
      <c r="E129" s="21" t="s">
        <v>107</v>
      </c>
    </row>
    <row r="130" spans="1:5" s="10" customFormat="1" ht="21" x14ac:dyDescent="0.25">
      <c r="A130" s="8">
        <v>57</v>
      </c>
      <c r="B130" s="21" t="s">
        <v>155</v>
      </c>
      <c r="C130" s="29" t="s">
        <v>134</v>
      </c>
      <c r="D130" s="8">
        <v>12</v>
      </c>
      <c r="E130" s="21" t="s">
        <v>156</v>
      </c>
    </row>
    <row r="131" spans="1:5" s="10" customFormat="1" ht="21" x14ac:dyDescent="0.25">
      <c r="A131" s="8">
        <v>58</v>
      </c>
      <c r="B131" s="21" t="s">
        <v>108</v>
      </c>
      <c r="C131" s="29" t="s">
        <v>134</v>
      </c>
      <c r="D131" s="8">
        <v>1</v>
      </c>
      <c r="E131" s="21" t="s">
        <v>108</v>
      </c>
    </row>
    <row r="132" spans="1:5" s="10" customFormat="1" ht="21" x14ac:dyDescent="0.25">
      <c r="A132" s="8">
        <v>59</v>
      </c>
      <c r="B132" s="21" t="s">
        <v>109</v>
      </c>
      <c r="C132" s="29" t="s">
        <v>134</v>
      </c>
      <c r="D132" s="8">
        <v>1</v>
      </c>
      <c r="E132" s="21" t="s">
        <v>109</v>
      </c>
    </row>
    <row r="133" spans="1:5" s="10" customFormat="1" x14ac:dyDescent="0.25">
      <c r="A133" s="8">
        <v>60</v>
      </c>
      <c r="B133" s="21" t="s">
        <v>110</v>
      </c>
      <c r="C133" s="29" t="s">
        <v>134</v>
      </c>
      <c r="D133" s="8">
        <v>135</v>
      </c>
      <c r="E133" s="21" t="s">
        <v>110</v>
      </c>
    </row>
    <row r="134" spans="1:5" s="10" customFormat="1" ht="21" x14ac:dyDescent="0.25">
      <c r="A134" s="8">
        <v>61</v>
      </c>
      <c r="B134" s="30" t="s">
        <v>111</v>
      </c>
      <c r="C134" s="29" t="s">
        <v>143</v>
      </c>
      <c r="D134" s="8">
        <v>738</v>
      </c>
      <c r="E134" s="30" t="s">
        <v>111</v>
      </c>
    </row>
    <row r="135" spans="1:5" s="10" customFormat="1" ht="29.1" customHeight="1" x14ac:dyDescent="0.25">
      <c r="A135" s="8">
        <v>62</v>
      </c>
      <c r="B135" s="21" t="s">
        <v>157</v>
      </c>
      <c r="C135" s="4" t="s">
        <v>134</v>
      </c>
      <c r="D135" s="8">
        <v>1</v>
      </c>
      <c r="E135" s="21" t="s">
        <v>157</v>
      </c>
    </row>
    <row r="136" spans="1:5" s="10" customFormat="1" ht="21" x14ac:dyDescent="0.25">
      <c r="A136" s="8">
        <v>63</v>
      </c>
      <c r="B136" s="21" t="s">
        <v>158</v>
      </c>
      <c r="C136" s="4" t="s">
        <v>33</v>
      </c>
      <c r="D136" s="8">
        <v>20</v>
      </c>
      <c r="E136" s="21" t="s">
        <v>158</v>
      </c>
    </row>
    <row r="137" spans="1:5" ht="21" x14ac:dyDescent="0.25">
      <c r="A137" s="8">
        <v>64</v>
      </c>
      <c r="B137" s="21" t="s">
        <v>161</v>
      </c>
      <c r="C137" s="4" t="s">
        <v>33</v>
      </c>
      <c r="D137" s="8"/>
    </row>
    <row r="138" spans="1:5" ht="56.25" x14ac:dyDescent="0.25">
      <c r="A138" s="8"/>
      <c r="B138" s="65" t="s">
        <v>162</v>
      </c>
      <c r="C138" s="24" t="s">
        <v>26</v>
      </c>
      <c r="D138" s="18">
        <v>6</v>
      </c>
      <c r="E138" s="65" t="s">
        <v>172</v>
      </c>
    </row>
    <row r="139" spans="1:5" ht="22.5" x14ac:dyDescent="0.25">
      <c r="A139" s="8"/>
      <c r="B139" s="65" t="s">
        <v>163</v>
      </c>
      <c r="C139" s="24" t="s">
        <v>26</v>
      </c>
      <c r="D139" s="18">
        <v>18</v>
      </c>
      <c r="E139" s="65" t="s">
        <v>173</v>
      </c>
    </row>
    <row r="140" spans="1:5" ht="33.75" x14ac:dyDescent="0.25">
      <c r="A140" s="8"/>
      <c r="B140" s="65" t="s">
        <v>164</v>
      </c>
      <c r="C140" s="24" t="s">
        <v>170</v>
      </c>
      <c r="D140" s="18">
        <v>20</v>
      </c>
      <c r="E140" s="65" t="s">
        <v>174</v>
      </c>
    </row>
    <row r="141" spans="1:5" ht="22.5" x14ac:dyDescent="0.25">
      <c r="A141" s="8"/>
      <c r="B141" s="65" t="s">
        <v>165</v>
      </c>
      <c r="C141" s="24" t="s">
        <v>123</v>
      </c>
      <c r="D141" s="18">
        <v>12</v>
      </c>
      <c r="E141" s="65" t="s">
        <v>175</v>
      </c>
    </row>
    <row r="142" spans="1:5" ht="22.5" x14ac:dyDescent="0.25">
      <c r="A142" s="8"/>
      <c r="B142" s="65" t="s">
        <v>166</v>
      </c>
      <c r="C142" s="24" t="s">
        <v>170</v>
      </c>
      <c r="D142" s="18">
        <v>9</v>
      </c>
      <c r="E142" s="65" t="s">
        <v>176</v>
      </c>
    </row>
    <row r="143" spans="1:5" ht="213.75" x14ac:dyDescent="0.25">
      <c r="A143" s="8"/>
      <c r="B143" s="66" t="s">
        <v>167</v>
      </c>
      <c r="C143" s="24" t="s">
        <v>26</v>
      </c>
      <c r="D143" s="18">
        <v>40</v>
      </c>
      <c r="E143" s="65" t="s">
        <v>177</v>
      </c>
    </row>
    <row r="144" spans="1:5" ht="67.5" x14ac:dyDescent="0.25">
      <c r="A144" s="8"/>
      <c r="B144" s="65" t="s">
        <v>168</v>
      </c>
      <c r="C144" s="24" t="s">
        <v>26</v>
      </c>
      <c r="D144" s="18">
        <v>60</v>
      </c>
      <c r="E144" s="65" t="s">
        <v>178</v>
      </c>
    </row>
    <row r="145" spans="1:5" ht="168.75" x14ac:dyDescent="0.25">
      <c r="A145" s="8"/>
      <c r="B145" s="66" t="s">
        <v>169</v>
      </c>
      <c r="C145" s="24" t="s">
        <v>171</v>
      </c>
      <c r="D145" s="18">
        <v>48</v>
      </c>
      <c r="E145" s="65" t="s">
        <v>179</v>
      </c>
    </row>
  </sheetData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2020-05-13T06:52:12Z</dcterms:modified>
</cp:coreProperties>
</file>